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8465" windowHeight="9540"/>
  </bookViews>
  <sheets>
    <sheet name="Sheet1" sheetId="1" r:id="rId1"/>
    <sheet name="Sheet2" sheetId="2" r:id="rId2"/>
    <sheet name="Sheet3" sheetId="3" r:id="rId3"/>
  </sheets>
  <externalReferences>
    <externalReference r:id="rId4"/>
  </externalReferences>
  <calcPr calcId="114210"/>
</workbook>
</file>

<file path=xl/calcChain.xml><?xml version="1.0" encoding="utf-8"?>
<calcChain xmlns="http://schemas.openxmlformats.org/spreadsheetml/2006/main">
  <c r="F23" i="1"/>
  <c r="F24"/>
  <c r="F25"/>
  <c r="F26"/>
  <c r="F27"/>
  <c r="F28"/>
  <c r="F29"/>
  <c r="F30"/>
  <c r="F31"/>
  <c r="F32"/>
  <c r="F33"/>
  <c r="F22"/>
  <c r="E23"/>
  <c r="G23"/>
  <c r="E24"/>
  <c r="G24"/>
  <c r="E25"/>
  <c r="G25"/>
  <c r="E26"/>
  <c r="G26"/>
  <c r="E27"/>
  <c r="G27"/>
  <c r="E28"/>
  <c r="G28"/>
  <c r="E29"/>
  <c r="G29"/>
  <c r="E30"/>
  <c r="G30"/>
  <c r="E31"/>
  <c r="G31"/>
  <c r="E32"/>
  <c r="G32"/>
  <c r="E33"/>
  <c r="G33"/>
  <c r="E22"/>
  <c r="G22"/>
</calcChain>
</file>

<file path=xl/sharedStrings.xml><?xml version="1.0" encoding="utf-8"?>
<sst xmlns="http://schemas.openxmlformats.org/spreadsheetml/2006/main" count="441" uniqueCount="214">
  <si>
    <r>
      <rPr>
        <sz val="16"/>
        <rFont val="宋体"/>
        <charset val="134"/>
      </rPr>
      <t xml:space="preserve">附件：                     </t>
    </r>
    <r>
      <rPr>
        <b/>
        <sz val="16"/>
        <rFont val="宋体"/>
        <charset val="134"/>
      </rPr>
      <t xml:space="preserve">2017年度《鼓励工业企业加快发展实施意见》
</t>
    </r>
    <r>
      <rPr>
        <b/>
        <sz val="16"/>
        <rFont val="宋体"/>
        <charset val="134"/>
      </rPr>
      <t xml:space="preserve">                         </t>
    </r>
    <r>
      <rPr>
        <sz val="14"/>
        <rFont val="宋体"/>
        <charset val="134"/>
      </rPr>
      <t>（坛政发〔2014〕28号）</t>
    </r>
    <r>
      <rPr>
        <b/>
        <sz val="16"/>
        <rFont val="宋体"/>
        <charset val="134"/>
      </rPr>
      <t>资金奖励项目汇总表</t>
    </r>
  </si>
  <si>
    <t>类别</t>
  </si>
  <si>
    <t>序
号</t>
  </si>
  <si>
    <t>单位名称</t>
  </si>
  <si>
    <t>2017年
实绩</t>
  </si>
  <si>
    <t>2016年
实绩</t>
  </si>
  <si>
    <t>净增量
（增幅）</t>
  </si>
  <si>
    <t>考核
部门</t>
  </si>
  <si>
    <t>合计</t>
  </si>
  <si>
    <t>一、鼓 励 企 业 做 大 规 模</t>
  </si>
  <si>
    <t>经信局
国税局
地税局</t>
  </si>
  <si>
    <t>二、鼓 励 企 业 加 快 投 入</t>
  </si>
  <si>
    <t>永臻科技（常州）有限公司（2016.12）</t>
  </si>
  <si>
    <t>经信局</t>
  </si>
  <si>
    <t>常州市亿和合金熔铸有限公司（2017.2）</t>
  </si>
  <si>
    <t>常州亿晶光电科技有限公司</t>
  </si>
  <si>
    <t>奥托立夫（江苏）汽车安全零部件有限公司</t>
  </si>
  <si>
    <t>江苏金坛汽车工业有限公司</t>
  </si>
  <si>
    <t>正信光电科技股份有限公司</t>
  </si>
  <si>
    <t>江苏金升实业股份有限公司(科普费尔)</t>
  </si>
  <si>
    <t>盛利维尔（中国）新材料技术股份有限公司</t>
  </si>
  <si>
    <t>中盐金坛盐化有限责任公司</t>
  </si>
  <si>
    <t>晨风（江苏）服装有限公司</t>
  </si>
  <si>
    <t>江苏福坛车桥科技有限公司</t>
  </si>
  <si>
    <t>江苏常宝普莱森钢管有限公司</t>
  </si>
  <si>
    <t>江苏省健尔康医用敷料有限公司</t>
  </si>
  <si>
    <t>索拉特特种玻璃（江苏）股份有限公司</t>
  </si>
  <si>
    <t>西安泰力松新材料股份有限公司金坛分公司</t>
  </si>
  <si>
    <t>常州市日新树脂有限公司</t>
  </si>
  <si>
    <t>江苏君诚新材料有限公司</t>
  </si>
  <si>
    <t>常州市沃尔核材有限公司</t>
  </si>
  <si>
    <t>常州凯度机电有限公司</t>
  </si>
  <si>
    <t>常州朗博密封科技股份有限公司</t>
  </si>
  <si>
    <t>常州恒方大高分子材料科技有限公司</t>
  </si>
  <si>
    <t>常州华德机械有限公司</t>
  </si>
  <si>
    <t>常州市金坛腾远机械配件有限公司</t>
  </si>
  <si>
    <t>江苏鹿山光电科技有限公司</t>
  </si>
  <si>
    <t>江苏兴荣美乐铜业有限公司</t>
  </si>
  <si>
    <t>江苏伊思灵双第弹簧有限公司</t>
  </si>
  <si>
    <t>三、鼓励企业加快技术创新</t>
  </si>
  <si>
    <t>四、鼓励企业实施品牌战略</t>
  </si>
  <si>
    <t>五、鼓 励 企 业 加 快 标 准 化 建 设</t>
  </si>
  <si>
    <t>六、鼓 励 企 业 拓 展 市 场</t>
  </si>
  <si>
    <t>商务局</t>
  </si>
  <si>
    <t>七、鼓 励 企 业 低 碳 发 展</t>
  </si>
  <si>
    <t>经信局  财政局</t>
  </si>
  <si>
    <t>常州源加新材料科技有限公司</t>
  </si>
  <si>
    <t>常州市金坛华鑫机械装备科技有限公司</t>
  </si>
  <si>
    <t>常州中信博新能源科技有限公司</t>
  </si>
  <si>
    <t>同方威视科技江苏有限公司</t>
  </si>
  <si>
    <t>江苏亿和新材料有限公司</t>
  </si>
  <si>
    <t>信维通信（江苏）有限公司</t>
  </si>
  <si>
    <t>中航锂电（江苏）有限公司</t>
  </si>
  <si>
    <t>常州市起帆线缆科技有限公司</t>
  </si>
  <si>
    <t>江苏立华食品有限公司</t>
  </si>
  <si>
    <t>江苏汤姆森智能装备有限公司</t>
  </si>
  <si>
    <t>常州新蓝天汇丰钢结构有限公司</t>
  </si>
  <si>
    <t>常州市金坛美瑞服饰有限公司</t>
  </si>
  <si>
    <t>常州金远药业制造有限公司</t>
  </si>
  <si>
    <t>江苏金鹏汽车座椅有限公司</t>
  </si>
  <si>
    <t>江苏舜天金坛制衣有限公司</t>
  </si>
  <si>
    <t>常州斯威克光伏新材料有限公司</t>
  </si>
  <si>
    <t>江苏金湟纸业有限公司</t>
  </si>
  <si>
    <t>常州嘉霖灯饰有限公司</t>
  </si>
  <si>
    <t>江苏宏源中孚防水材料有限公司</t>
  </si>
  <si>
    <t>江苏丰登作物保护股份有限公司</t>
  </si>
  <si>
    <t>江苏豪晟新材料有限公司</t>
  </si>
  <si>
    <t>江苏久诺建材科技股份有限公司</t>
  </si>
  <si>
    <t>江苏金昇实业股份有限公司</t>
  </si>
  <si>
    <t>税收首超5000万</t>
  </si>
  <si>
    <t>常州久日化学有限公司</t>
  </si>
  <si>
    <t>常州港华丝绢工艺制品有限公司</t>
  </si>
  <si>
    <t>税收首超3亿</t>
    <phoneticPr fontId="11" type="noConversion"/>
  </si>
  <si>
    <t>税收首超5000万</t>
    <phoneticPr fontId="11" type="noConversion"/>
  </si>
  <si>
    <t>晶励（常州）服装有限公司</t>
    <phoneticPr fontId="11" type="noConversion"/>
  </si>
  <si>
    <t>江苏金湟纸业有限公司</t>
    <phoneticPr fontId="11" type="noConversion"/>
  </si>
  <si>
    <t>税收首超2000万</t>
    <phoneticPr fontId="11" type="noConversion"/>
  </si>
  <si>
    <t>开票首超50亿</t>
    <phoneticPr fontId="11" type="noConversion"/>
  </si>
  <si>
    <t>开票首超10亿</t>
    <phoneticPr fontId="11" type="noConversion"/>
  </si>
  <si>
    <t>开票首超5亿</t>
    <phoneticPr fontId="11" type="noConversion"/>
  </si>
  <si>
    <t>开票首超1亿</t>
    <phoneticPr fontId="11" type="noConversion"/>
  </si>
  <si>
    <t>常州市明峰化纤有限公司</t>
  </si>
  <si>
    <t>常州金坛万达线缆有限公司</t>
  </si>
  <si>
    <t>常州信泰包装有限公司</t>
  </si>
  <si>
    <t>常州瑞通光伏设备有限公司</t>
  </si>
  <si>
    <t>常州源利包装有限公司</t>
  </si>
  <si>
    <t>江苏鑫隆复合工程材料有限公司</t>
  </si>
  <si>
    <t>常州天马光伏电子有限公司</t>
  </si>
  <si>
    <t>常州市粤新包装材料有限公司</t>
  </si>
  <si>
    <t>常州群达硅材料整理有限公司</t>
  </si>
  <si>
    <t>江苏德众汽车齿轮有限公司</t>
  </si>
  <si>
    <t>常州隽男服装有限公司</t>
  </si>
  <si>
    <t>埃马克（中国）机械有限公司</t>
  </si>
  <si>
    <t>常州市文卫管件模具有限公司</t>
  </si>
  <si>
    <t>江苏新蓝智能装备有限公司</t>
  </si>
  <si>
    <t>江苏路博减震技术有限公司</t>
  </si>
  <si>
    <t>常州嘉霖灯饰有限公司</t>
    <phoneticPr fontId="11" type="noConversion"/>
  </si>
  <si>
    <t>核实投入5.15亿元</t>
  </si>
  <si>
    <t>核实投入1.79亿元</t>
  </si>
  <si>
    <t>工信部两化融合贯标试点企业</t>
  </si>
  <si>
    <t>省级两化融合贯标试点企业</t>
  </si>
  <si>
    <t>省互联网与工业融合创新试点企业</t>
  </si>
  <si>
    <t>贯标达标</t>
  </si>
  <si>
    <t>江苏凯灵汽车电器有限公司</t>
  </si>
  <si>
    <t>中航锂电江苏有限公司</t>
  </si>
  <si>
    <t>金坛正信光伏电子有限公司</t>
  </si>
  <si>
    <t>金坛汽车工业有限公司</t>
  </si>
  <si>
    <t>中盐常州化工股份有限公司</t>
  </si>
  <si>
    <t>常州杰瑞包装科技有限公司</t>
  </si>
  <si>
    <t>境外展会</t>
  </si>
  <si>
    <t>江苏万隆进出口有限公司</t>
  </si>
  <si>
    <t>常州强达宝成化工有限公司</t>
  </si>
  <si>
    <t>常州拓浦照明科技有限公司</t>
  </si>
  <si>
    <t>常州新庭园艺用品有限公司</t>
  </si>
  <si>
    <t>常州博瑞油泵油嘴有限公司</t>
  </si>
  <si>
    <t>江苏长河电子有限公司</t>
  </si>
  <si>
    <t>江苏兢业制药有限公司</t>
  </si>
  <si>
    <t>常州市利来密封件有限公司</t>
  </si>
  <si>
    <t>常州德博服装有限公司</t>
  </si>
  <si>
    <t>常州海阳绿科新能源技术有限公司</t>
  </si>
  <si>
    <t>江苏正基仪器有限公司</t>
  </si>
  <si>
    <t>常州金坛正子昱进出口有限公司</t>
  </si>
  <si>
    <t>常州市亮洁超细纤维织品有限公司</t>
  </si>
  <si>
    <t>江苏丝情诺漫丝绸有限公司</t>
  </si>
  <si>
    <t>江苏宏伟进出口有限公司</t>
  </si>
  <si>
    <t>江苏金旺包装机械科技有限公司</t>
  </si>
  <si>
    <t>常州市汇达医疗器械有限公司</t>
  </si>
  <si>
    <t>江苏正晖照明科技有限公司</t>
  </si>
  <si>
    <t>常州平江电气设备有限公司</t>
  </si>
  <si>
    <t>江苏源鼎科技有限公司</t>
  </si>
  <si>
    <t>卓郎（常州）纺织机械有限公司</t>
  </si>
  <si>
    <t>江苏瑞东农药有限公司</t>
  </si>
  <si>
    <t>常州市凯丰橡塑制品有限公司</t>
  </si>
  <si>
    <t>江苏金怡仪器科技有限公司</t>
  </si>
  <si>
    <t>常州市韩森劳保用品有限公司</t>
  </si>
  <si>
    <t>江苏创园衬布有限公司</t>
  </si>
  <si>
    <t>常州贝特灯具制造有限公司</t>
  </si>
  <si>
    <t>因特希特（常州）电器有限公司</t>
  </si>
  <si>
    <t>江苏登冠医疗器械有限公司</t>
  </si>
  <si>
    <t>江苏金动动力机械有限公司</t>
  </si>
  <si>
    <t>江苏科菱库精工科技有限公司</t>
  </si>
  <si>
    <t>常州市先飞包装设备科技有限公司</t>
  </si>
  <si>
    <t>江苏中泰包装机械有限公司</t>
  </si>
  <si>
    <t>江苏鑫品茶业有限公司</t>
  </si>
  <si>
    <t>常州德博新材料科技有限公司</t>
  </si>
  <si>
    <t>江苏康友医用器械有限公司</t>
  </si>
  <si>
    <t>江苏健裕健康医疗器械有限公司</t>
  </si>
  <si>
    <t>常州依得乐服饰有限公司</t>
  </si>
  <si>
    <t>常州普宸电子有限公司</t>
  </si>
  <si>
    <t>常州市金坛经编装饰品厂</t>
  </si>
  <si>
    <t>江苏峨嵋动力机械有限公司</t>
  </si>
  <si>
    <t>江苏索特动力工程有限公司</t>
  </si>
  <si>
    <t>小计</t>
    <phoneticPr fontId="11" type="noConversion"/>
  </si>
  <si>
    <t>小计</t>
    <phoneticPr fontId="11" type="noConversion"/>
  </si>
  <si>
    <t>江苏金坛汽车工业有限公司</t>
    <phoneticPr fontId="11" type="noConversion"/>
  </si>
  <si>
    <t>省级企业技术中心/省级工程中心（发改）</t>
    <phoneticPr fontId="11" type="noConversion"/>
  </si>
  <si>
    <t>经信局发改委</t>
    <phoneticPr fontId="11" type="noConversion"/>
  </si>
  <si>
    <t>江苏省出口名牌</t>
    <phoneticPr fontId="11" type="noConversion"/>
  </si>
  <si>
    <t>江苏省激素研究所股份有限公司</t>
    <phoneticPr fontId="11" type="noConversion"/>
  </si>
  <si>
    <t>江苏省健尔康医用敷料有限公司</t>
    <phoneticPr fontId="11" type="noConversion"/>
  </si>
  <si>
    <t>正信光电科技股份有限公司</t>
    <phoneticPr fontId="11" type="noConversion"/>
  </si>
  <si>
    <t>当年完成节能减排、循环经济项目设备投入300万元以上的企业</t>
    <phoneticPr fontId="12" type="noConversion"/>
  </si>
  <si>
    <t>江苏金阳玻璃制品有限公司</t>
    <phoneticPr fontId="12" type="noConversion"/>
  </si>
  <si>
    <t>江苏安利新型建材有限公司</t>
    <phoneticPr fontId="12" type="noConversion"/>
  </si>
  <si>
    <t>江苏翼邦生物技术有限公司</t>
    <phoneticPr fontId="12" type="noConversion"/>
  </si>
  <si>
    <t>常州市鑫愉宝传动部件有限公司</t>
    <phoneticPr fontId="12" type="noConversion"/>
  </si>
  <si>
    <t>乐庭电线工业（常州）有限公司</t>
    <phoneticPr fontId="12" type="noConversion"/>
  </si>
  <si>
    <t>江苏加怡热电有限公司</t>
    <phoneticPr fontId="12" type="noConversion"/>
  </si>
  <si>
    <t>常州盘石水泥有限公司</t>
    <phoneticPr fontId="12" type="noConversion"/>
  </si>
  <si>
    <t>江苏波仕曼制衣有限公司</t>
    <phoneticPr fontId="12" type="noConversion"/>
  </si>
  <si>
    <t>常州万容科技新材料有限公司</t>
    <phoneticPr fontId="12" type="noConversion"/>
  </si>
  <si>
    <t>中盐金坛盐化有限责任公司</t>
    <phoneticPr fontId="12" type="noConversion"/>
  </si>
  <si>
    <t>市级考评达标的能源审计企业</t>
    <phoneticPr fontId="12" type="noConversion"/>
  </si>
  <si>
    <t>江苏博尔纸制品科技有限公司</t>
    <phoneticPr fontId="12" type="noConversion"/>
  </si>
  <si>
    <t>盛利维尔（中国）新材料技术股份有限公司</t>
    <phoneticPr fontId="12" type="noConversion"/>
  </si>
  <si>
    <t>江苏加怡热电有限公司</t>
    <phoneticPr fontId="12" type="noConversion"/>
  </si>
  <si>
    <t>索拉特特种玻璃（江苏）股份有限公司</t>
    <phoneticPr fontId="12" type="noConversion"/>
  </si>
  <si>
    <t>常州源美新材料科技有限公司</t>
    <phoneticPr fontId="12" type="noConversion"/>
  </si>
  <si>
    <t>当年通过市级认定的清洁生产审核企业</t>
    <phoneticPr fontId="12" type="noConversion"/>
  </si>
  <si>
    <t>江苏金阳玻璃制品有限公司</t>
    <phoneticPr fontId="12" type="noConversion"/>
  </si>
  <si>
    <t>江苏圣鑫光伏科技有限公司</t>
    <phoneticPr fontId="12" type="noConversion"/>
  </si>
  <si>
    <t>常州市中杰电线电缆有限公司</t>
    <phoneticPr fontId="12" type="noConversion"/>
  </si>
  <si>
    <t>江苏三德利牧业发展有限公司</t>
    <phoneticPr fontId="12" type="noConversion"/>
  </si>
  <si>
    <t>江苏金洋造船有限公司</t>
    <phoneticPr fontId="12" type="noConversion"/>
  </si>
  <si>
    <t>小计</t>
    <phoneticPr fontId="11" type="noConversion"/>
  </si>
  <si>
    <t>儒林</t>
    <phoneticPr fontId="11" type="noConversion"/>
  </si>
  <si>
    <t>开票首超100亿</t>
    <phoneticPr fontId="11" type="noConversion"/>
  </si>
  <si>
    <t>开票首超1亿</t>
  </si>
  <si>
    <t>开票首超1亿</t>
    <phoneticPr fontId="11" type="noConversion"/>
  </si>
  <si>
    <t>乐庭电线工业（常州）有限公司</t>
  </si>
  <si>
    <t>工信部两化融合贯标试点企业、省级两化融合贯标试点企业、两化融合贯标达标企业</t>
    <phoneticPr fontId="11" type="noConversion"/>
  </si>
  <si>
    <t>省级两化融合贯标试点企业、两化融合贯标达标企业</t>
    <phoneticPr fontId="11" type="noConversion"/>
  </si>
  <si>
    <t>省重点骨干企业”双创"平台示范工程、两化融合贯标达标企业</t>
    <phoneticPr fontId="11" type="noConversion"/>
  </si>
  <si>
    <t>两化融合贯标达标企业</t>
    <phoneticPr fontId="11" type="noConversion"/>
  </si>
  <si>
    <t>两化融合贯标达标企业</t>
    <phoneticPr fontId="11" type="noConversion"/>
  </si>
  <si>
    <t>常州亿晶光电科技有限公司</t>
    <phoneticPr fontId="11" type="noConversion"/>
  </si>
  <si>
    <t>常州金冬毛纺有限公司</t>
    <phoneticPr fontId="12" type="noConversion"/>
  </si>
  <si>
    <t>常州亿晶光电科技有限公司</t>
    <phoneticPr fontId="12" type="noConversion"/>
  </si>
  <si>
    <t>商务局经信局</t>
    <phoneticPr fontId="11" type="noConversion"/>
  </si>
  <si>
    <t>江苏中广核金沃电子科技有限公司</t>
    <phoneticPr fontId="11" type="noConversion"/>
  </si>
  <si>
    <r>
      <t>当年完成节能减排、循环经济项目设备投入300万元以上的企业　</t>
    </r>
    <r>
      <rPr>
        <sz val="10"/>
        <color indexed="10"/>
        <rFont val="宋体"/>
        <charset val="134"/>
      </rPr>
      <t>工信部认定绿色工厂</t>
    </r>
    <phoneticPr fontId="11" type="noConversion"/>
  </si>
  <si>
    <t>单位：万元，%</t>
    <phoneticPr fontId="11" type="noConversion"/>
  </si>
  <si>
    <t>八、鼓励镇区加快产出</t>
    <phoneticPr fontId="11" type="noConversion"/>
  </si>
  <si>
    <t xml:space="preserve">12、对当年工业开票销售收入首次超过300亿元、200亿元、100亿元、50亿元的镇，分别奖励80万元、50万元、30万元、20万元；开发区工业开票销售收入首次超过1000亿元、800亿元、500亿元、300亿元，分别奖励80万元、50万元、30万元、20万元。                                 </t>
    <phoneticPr fontId="11" type="noConversion"/>
  </si>
  <si>
    <t xml:space="preserve">10．对当年完成节能减排、循环经济项目实际投入500万元以上或设备投入300万元以上的企业，给予一次性奖励10万元。
   对当年通过市级认定的清洁生产审核企业和市级考评达标的能源审计企业，给予2万元奖励。           　　　　　　　　    </t>
    <phoneticPr fontId="11" type="noConversion"/>
  </si>
  <si>
    <t xml:space="preserve">
9．对企业当年参加由本市政府组织或经市政府同意部门组织的全国、省、市展览展示展销活动，全额补助展位费。
   对上年度进出口总额在4500万美元以下的中小外贸企业，参加各类境外展会给予市级资金支持：凡参加南美洲、俄罗斯和非洲市场展会的，原则上按参展企业1个标准展位及1位参展人员费用的70%进行补贴；参加其他新兴市场及各自贸区展会的按60%补贴；参加传统发达国家市场展会的按50%补贴。以上参展人员费用是指往返机票和国家规定的生活补贴。                                                </t>
    <phoneticPr fontId="11" type="noConversion"/>
  </si>
  <si>
    <t xml:space="preserve">8．对当年主导完成产品国际标准、国家标准和行业标准制订并拥有自主知识产权的企业，分别奖励20万元、10万元和5万元。
    对当年认定为国家级两化融合示范企业、省级两化融合(智慧)示范企业（含试点企业、两化融合重点项目）、星级数字企业及常州市级两化融合(智慧)示范企业、星级数字企业的，分别奖励10万元、8万元和5万元。                                     </t>
    <phoneticPr fontId="11" type="noConversion"/>
  </si>
  <si>
    <r>
      <t>7.对当年通过行政途径获得中国驰名商标、国家出口免验产品的企业，分别奖励50万元；获得商务部出口名牌的，奖励10万元；获得江苏省名牌产品、著名商标、出口名牌的，分别奖励5万元。      　　　　　　　</t>
    </r>
    <r>
      <rPr>
        <sz val="10"/>
        <color indexed="8"/>
        <rFont val="幼圆"/>
        <family val="3"/>
        <charset val="134"/>
      </rPr>
      <t xml:space="preserve"> </t>
    </r>
    <phoneticPr fontId="11" type="noConversion"/>
  </si>
  <si>
    <r>
      <t xml:space="preserve">6.对当年认定的国家级和省级企业技术中心、企业工程中心及工程技术研究中心，分别奖励50万元、30万元。同一企业同一年度获得上述不同平台称号的，按最高等级奖励。同等级别的平台，只奖励一次。    　　　  </t>
    </r>
    <r>
      <rPr>
        <sz val="10"/>
        <color indexed="8"/>
        <rFont val="幼圆"/>
        <family val="3"/>
        <charset val="134"/>
      </rPr>
      <t xml:space="preserve">                                           </t>
    </r>
    <phoneticPr fontId="11" type="noConversion"/>
  </si>
  <si>
    <r>
      <t>5．鼓励现有企业进行技术改造。经审核，对当年设备投资额达1亿元以上、5000万元以上、2000万元以上、1000万元以上的企业，分别奖励100万元、50万元、20万元、10万元。 （与“三位一体”奖励不重复享受）    　　　　　　　　　　　　　　　　　　　　　</t>
    </r>
    <r>
      <rPr>
        <sz val="10"/>
        <color indexed="8"/>
        <rFont val="幼圆"/>
        <family val="3"/>
        <charset val="134"/>
      </rPr>
      <t xml:space="preserve">                        </t>
    </r>
    <phoneticPr fontId="11" type="noConversion"/>
  </si>
  <si>
    <r>
      <t>4．对当年竣工投产的重大工业项目，经审核，实际总投资5亿元以上的（投入周期不超过24个月），奖励150万元；3亿元以上的（投入周期不超过18个月），奖励100万元；2亿元以上（投入周期不超过15个月），奖励80万元；1亿元以上（投入周期不超过12个月），奖励50万元。（与“三位一体”奖励不重复享受）</t>
    </r>
    <r>
      <rPr>
        <b/>
        <sz val="10"/>
        <color indexed="8"/>
        <rFont val="幼圆"/>
        <family val="3"/>
        <charset val="134"/>
      </rPr>
      <t xml:space="preserve">  　　　　　　　　　   </t>
    </r>
    <r>
      <rPr>
        <sz val="10"/>
        <color indexed="8"/>
        <rFont val="幼圆"/>
        <family val="3"/>
        <charset val="134"/>
      </rPr>
      <t xml:space="preserve">                                                   </t>
    </r>
    <phoneticPr fontId="11" type="noConversion"/>
  </si>
  <si>
    <r>
      <t xml:space="preserve">3．对年度净入库税收首次超过5亿元、3亿元、2亿元、1亿元、5000万元、2000万元的工业企业，分别奖励300万元、200万元、150万元、100万元、50万元、20万元。（与“三位一体”奖励不重复享受）    　　　  </t>
    </r>
    <r>
      <rPr>
        <sz val="10"/>
        <color indexed="8"/>
        <rFont val="幼圆"/>
        <family val="3"/>
        <charset val="134"/>
      </rPr>
      <t xml:space="preserve">                                                                              </t>
    </r>
    <phoneticPr fontId="11" type="noConversion"/>
  </si>
  <si>
    <r>
      <t>2．当年开票销售增幅达30%以上，且净增量50亿元以上、30亿元以上、20亿元以上、10亿元以上、5亿元以上、1亿元以上的工业企业，分别奖励50万元、30万元、20万元、15万元、10万元、5万元。新开办企业不享受此项奖励。       　　　　　　　　　　　　</t>
    </r>
    <r>
      <rPr>
        <b/>
        <sz val="12"/>
        <color indexed="8"/>
        <rFont val="幼圆"/>
        <family val="3"/>
        <charset val="134"/>
      </rPr>
      <t xml:space="preserve">                        </t>
    </r>
    <phoneticPr fontId="11" type="noConversion"/>
  </si>
  <si>
    <r>
      <t>1．年度开票销售收入首次超过100亿元、50亿元、30亿元、20亿元、10亿元、5亿元、1亿元的工业企业，分别奖励100万元、50万元、30万元、20万元、10万元、8万元、5万元。</t>
    </r>
    <r>
      <rPr>
        <sz val="10"/>
        <color indexed="10"/>
        <rFont val="幼圆"/>
        <family val="3"/>
        <charset val="134"/>
      </rPr>
      <t>（与“三位一体”奖励不重复享受）</t>
    </r>
    <r>
      <rPr>
        <sz val="10"/>
        <color indexed="8"/>
        <rFont val="幼圆"/>
        <family val="3"/>
        <charset val="134"/>
      </rPr>
      <t xml:space="preserve">    　         　　　　　　　　　　　　　　　　　　　　　</t>
    </r>
    <r>
      <rPr>
        <sz val="10"/>
        <color indexed="8"/>
        <rFont val="幼圆"/>
        <family val="3"/>
        <charset val="134"/>
      </rPr>
      <t xml:space="preserve">          </t>
    </r>
    <phoneticPr fontId="11" type="noConversion"/>
  </si>
</sst>
</file>

<file path=xl/styles.xml><?xml version="1.0" encoding="utf-8"?>
<styleSheet xmlns="http://schemas.openxmlformats.org/spreadsheetml/2006/main">
  <numFmts count="2">
    <numFmt numFmtId="176" formatCode="0_ "/>
    <numFmt numFmtId="177" formatCode="0.00_ "/>
  </numFmts>
  <fonts count="30">
    <font>
      <sz val="11"/>
      <color theme="1"/>
      <name val="宋体"/>
      <charset val="134"/>
      <scheme val="minor"/>
    </font>
    <font>
      <b/>
      <sz val="16"/>
      <name val="宋体"/>
      <charset val="134"/>
    </font>
    <font>
      <b/>
      <sz val="12"/>
      <name val="幼圆"/>
      <family val="3"/>
      <charset val="134"/>
    </font>
    <font>
      <sz val="12"/>
      <name val="幼圆"/>
      <family val="3"/>
      <charset val="134"/>
    </font>
    <font>
      <sz val="12"/>
      <color indexed="8"/>
      <name val="幼圆"/>
      <family val="3"/>
      <charset val="134"/>
    </font>
    <font>
      <sz val="10"/>
      <color indexed="8"/>
      <name val="幼圆"/>
      <family val="3"/>
      <charset val="134"/>
    </font>
    <font>
      <sz val="11"/>
      <color indexed="8"/>
      <name val="幼圆"/>
      <family val="3"/>
      <charset val="134"/>
    </font>
    <font>
      <sz val="12"/>
      <name val="宋体"/>
      <charset val="134"/>
    </font>
    <font>
      <sz val="16"/>
      <name val="宋体"/>
      <charset val="134"/>
    </font>
    <font>
      <sz val="14"/>
      <name val="宋体"/>
      <charset val="134"/>
    </font>
    <font>
      <b/>
      <sz val="10"/>
      <color indexed="8"/>
      <name val="幼圆"/>
      <family val="3"/>
      <charset val="134"/>
    </font>
    <font>
      <sz val="9"/>
      <name val="宋体"/>
      <charset val="134"/>
    </font>
    <font>
      <sz val="9"/>
      <name val="宋体"/>
      <charset val="134"/>
    </font>
    <font>
      <sz val="10"/>
      <color indexed="8"/>
      <name val="幼圆"/>
      <family val="3"/>
      <charset val="134"/>
    </font>
    <font>
      <sz val="10"/>
      <name val="幼圆"/>
      <family val="3"/>
      <charset val="134"/>
    </font>
    <font>
      <sz val="10"/>
      <color indexed="8"/>
      <name val="宋体"/>
      <charset val="134"/>
    </font>
    <font>
      <sz val="10"/>
      <color indexed="60"/>
      <name val="宋体"/>
      <charset val="134"/>
    </font>
    <font>
      <sz val="10"/>
      <color indexed="62"/>
      <name val="宋体"/>
      <charset val="134"/>
    </font>
    <font>
      <sz val="10"/>
      <color indexed="8"/>
      <name val="新宋体"/>
      <family val="3"/>
      <charset val="134"/>
    </font>
    <font>
      <sz val="10"/>
      <name val="新宋体"/>
      <family val="3"/>
      <charset val="134"/>
    </font>
    <font>
      <sz val="10"/>
      <color indexed="8"/>
      <name val="宋体"/>
      <charset val="134"/>
    </font>
    <font>
      <sz val="10"/>
      <color indexed="8"/>
      <name val="Times New Roman"/>
      <family val="1"/>
    </font>
    <font>
      <sz val="10"/>
      <color indexed="8"/>
      <name val="宋体"/>
      <charset val="134"/>
    </font>
    <font>
      <sz val="10"/>
      <color indexed="8"/>
      <name val="宋体"/>
      <charset val="134"/>
    </font>
    <font>
      <sz val="10"/>
      <name val="宋体"/>
      <charset val="134"/>
    </font>
    <font>
      <b/>
      <sz val="12"/>
      <color indexed="8"/>
      <name val="幼圆"/>
      <family val="3"/>
      <charset val="134"/>
    </font>
    <font>
      <sz val="10"/>
      <color indexed="10"/>
      <name val="幼圆"/>
      <family val="3"/>
      <charset val="134"/>
    </font>
    <font>
      <sz val="10"/>
      <color indexed="8"/>
      <name val="宋体"/>
      <charset val="134"/>
    </font>
    <font>
      <sz val="10"/>
      <color indexed="10"/>
      <name val="宋体"/>
      <charset val="134"/>
    </font>
    <font>
      <b/>
      <sz val="16"/>
      <name val="宋体"/>
      <charset val="13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2">
    <xf numFmtId="0" fontId="0" fillId="0" borderId="0">
      <alignment vertical="center"/>
    </xf>
    <xf numFmtId="0" fontId="7" fillId="0" borderId="0">
      <alignment vertical="center"/>
    </xf>
  </cellStyleXfs>
  <cellXfs count="124">
    <xf numFmtId="0" fontId="0" fillId="0" borderId="0" xfId="0">
      <alignment vertical="center"/>
    </xf>
    <xf numFmtId="0" fontId="0" fillId="0" borderId="0" xfId="0"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177" fontId="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top" wrapText="1"/>
    </xf>
    <xf numFmtId="0" fontId="0" fillId="0" borderId="0" xfId="0" applyAlignment="1">
      <alignment horizontal="left" vertical="center"/>
    </xf>
    <xf numFmtId="0" fontId="5" fillId="0" borderId="3" xfId="0" applyFont="1" applyFill="1" applyBorder="1" applyAlignment="1">
      <alignment horizontal="left"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right" vertical="center"/>
    </xf>
    <xf numFmtId="0" fontId="14"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15" fillId="0" borderId="3" xfId="0" applyFont="1" applyBorder="1" applyAlignment="1">
      <alignment vertical="center"/>
    </xf>
    <xf numFmtId="0" fontId="5" fillId="0" borderId="3" xfId="0" applyFont="1" applyFill="1" applyBorder="1" applyAlignment="1">
      <alignment horizontal="center" vertical="center"/>
    </xf>
    <xf numFmtId="0" fontId="16" fillId="0" borderId="3" xfId="0" applyFont="1" applyBorder="1" applyAlignment="1">
      <alignment vertical="center"/>
    </xf>
    <xf numFmtId="0" fontId="17" fillId="0" borderId="3" xfId="0" applyFont="1" applyBorder="1" applyAlignment="1">
      <alignment vertical="center"/>
    </xf>
    <xf numFmtId="0" fontId="18" fillId="0" borderId="3" xfId="0" applyFont="1" applyFill="1" applyBorder="1" applyAlignment="1">
      <alignment vertical="center"/>
    </xf>
    <xf numFmtId="0" fontId="15" fillId="0" borderId="3" xfId="0" applyFont="1" applyBorder="1">
      <alignment vertical="center"/>
    </xf>
    <xf numFmtId="0" fontId="19" fillId="0" borderId="3" xfId="0" applyNumberFormat="1" applyFont="1" applyFill="1" applyBorder="1" applyAlignment="1">
      <alignment vertical="center"/>
    </xf>
    <xf numFmtId="0" fontId="15" fillId="0" borderId="2" xfId="0" applyFont="1" applyBorder="1" applyAlignment="1">
      <alignment vertical="center"/>
    </xf>
    <xf numFmtId="0" fontId="15" fillId="0" borderId="5" xfId="0" applyFont="1" applyBorder="1" applyAlignment="1">
      <alignment vertical="center"/>
    </xf>
    <xf numFmtId="0" fontId="21" fillId="0" borderId="1" xfId="0" applyFont="1" applyFill="1" applyBorder="1" applyAlignment="1">
      <alignment horizontal="center" vertical="center"/>
    </xf>
    <xf numFmtId="177" fontId="15" fillId="0" borderId="1" xfId="0" applyNumberFormat="1" applyFont="1" applyFill="1" applyBorder="1" applyAlignment="1">
      <alignment horizontal="left" vertical="center"/>
    </xf>
    <xf numFmtId="177" fontId="22" fillId="0" borderId="1" xfId="0" applyNumberFormat="1" applyFont="1" applyFill="1" applyBorder="1" applyAlignment="1">
      <alignment horizontal="left" vertical="center"/>
    </xf>
    <xf numFmtId="177" fontId="22"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7" fontId="23" fillId="0" borderId="1" xfId="0" applyNumberFormat="1" applyFont="1" applyFill="1" applyBorder="1" applyAlignment="1">
      <alignment horizontal="center" vertical="center"/>
    </xf>
    <xf numFmtId="0" fontId="21" fillId="0" borderId="3" xfId="0" applyFont="1" applyFill="1" applyBorder="1" applyAlignment="1">
      <alignment horizontal="center" vertical="center"/>
    </xf>
    <xf numFmtId="0" fontId="24" fillId="0" borderId="3" xfId="0" applyFont="1" applyFill="1" applyBorder="1" applyAlignment="1">
      <alignment horizontal="left" vertical="center"/>
    </xf>
    <xf numFmtId="0" fontId="15" fillId="0" borderId="3" xfId="0" applyFont="1" applyFill="1" applyBorder="1" applyAlignment="1">
      <alignment horizontal="left" vertical="center"/>
    </xf>
    <xf numFmtId="177" fontId="22" fillId="0" borderId="6" xfId="0" applyNumberFormat="1" applyFont="1" applyFill="1" applyBorder="1" applyAlignment="1">
      <alignment horizontal="center" vertical="center" wrapText="1"/>
    </xf>
    <xf numFmtId="177" fontId="22" fillId="0" borderId="7" xfId="0" applyNumberFormat="1" applyFont="1" applyFill="1" applyBorder="1" applyAlignment="1">
      <alignment horizontal="center" vertical="center" wrapText="1"/>
    </xf>
    <xf numFmtId="177" fontId="23" fillId="0" borderId="3" xfId="0" applyNumberFormat="1" applyFont="1" applyFill="1" applyBorder="1" applyAlignment="1">
      <alignment vertical="center"/>
    </xf>
    <xf numFmtId="0" fontId="5" fillId="0" borderId="8" xfId="0" applyFont="1" applyFill="1" applyBorder="1" applyAlignment="1">
      <alignment horizontal="center" vertical="center"/>
    </xf>
    <xf numFmtId="0" fontId="23" fillId="0" borderId="3" xfId="1" applyFont="1" applyFill="1" applyBorder="1" applyAlignment="1">
      <alignment horizontal="left" vertical="center"/>
    </xf>
    <xf numFmtId="49" fontId="23"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15" fillId="0" borderId="3" xfId="0" applyFont="1" applyBorder="1" applyAlignment="1">
      <alignment horizontal="left" vertical="center" wrapText="1"/>
    </xf>
    <xf numFmtId="0" fontId="24" fillId="0" borderId="3" xfId="0" applyFont="1" applyBorder="1" applyAlignment="1">
      <alignment horizontal="left" vertical="center"/>
    </xf>
    <xf numFmtId="49" fontId="23" fillId="0" borderId="6" xfId="0" applyNumberFormat="1" applyFont="1" applyFill="1" applyBorder="1" applyAlignment="1">
      <alignment horizontal="left" vertical="center" wrapText="1"/>
    </xf>
    <xf numFmtId="49" fontId="23" fillId="0" borderId="7" xfId="0" applyNumberFormat="1" applyFont="1" applyFill="1" applyBorder="1" applyAlignment="1">
      <alignment horizontal="left" vertical="center" wrapText="1"/>
    </xf>
    <xf numFmtId="0" fontId="5" fillId="0" borderId="3" xfId="0" applyFont="1" applyBorder="1">
      <alignment vertical="center"/>
    </xf>
    <xf numFmtId="0" fontId="23" fillId="0" borderId="3" xfId="0" applyFont="1" applyBorder="1">
      <alignment vertical="center"/>
    </xf>
    <xf numFmtId="176" fontId="23" fillId="0" borderId="3" xfId="0" applyNumberFormat="1" applyFont="1" applyFill="1" applyBorder="1" applyAlignment="1">
      <alignment horizontal="center" vertical="center"/>
    </xf>
    <xf numFmtId="176" fontId="5" fillId="0" borderId="3" xfId="0" applyNumberFormat="1" applyFont="1" applyBorder="1" applyAlignment="1">
      <alignment horizontal="right" vertical="center"/>
    </xf>
    <xf numFmtId="0" fontId="5" fillId="0" borderId="3" xfId="0" applyFont="1" applyBorder="1" applyAlignment="1">
      <alignment horizontal="right" vertical="center"/>
    </xf>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23" fillId="0" borderId="3" xfId="0" applyFont="1" applyBorder="1" applyAlignment="1">
      <alignment horizontal="center" vertical="center"/>
    </xf>
    <xf numFmtId="0" fontId="5" fillId="0" borderId="3" xfId="0" applyFont="1" applyBorder="1" applyAlignment="1">
      <alignment horizontal="center" vertical="center"/>
    </xf>
    <xf numFmtId="0" fontId="0" fillId="0" borderId="0" xfId="0" applyAlignment="1">
      <alignment horizontal="center" vertical="center"/>
    </xf>
    <xf numFmtId="0" fontId="15" fillId="0" borderId="9" xfId="0" applyFont="1" applyBorder="1" applyAlignment="1">
      <alignment horizontal="center" vertical="center"/>
    </xf>
    <xf numFmtId="49" fontId="23" fillId="0" borderId="8" xfId="0" applyNumberFormat="1" applyFont="1" applyFill="1" applyBorder="1" applyAlignment="1">
      <alignment horizontal="center" vertical="center" wrapText="1"/>
    </xf>
    <xf numFmtId="177" fontId="23" fillId="0" borderId="6" xfId="0" applyNumberFormat="1" applyFont="1" applyFill="1" applyBorder="1" applyAlignment="1">
      <alignment horizontal="left" vertical="center"/>
    </xf>
    <xf numFmtId="177" fontId="23" fillId="0" borderId="7" xfId="0" applyNumberFormat="1" applyFont="1" applyFill="1" applyBorder="1" applyAlignment="1">
      <alignment horizontal="left" vertical="center"/>
    </xf>
    <xf numFmtId="177" fontId="23" fillId="0" borderId="8" xfId="0" applyNumberFormat="1" applyFont="1" applyFill="1" applyBorder="1" applyAlignment="1">
      <alignment horizontal="left" vertical="center"/>
    </xf>
    <xf numFmtId="0" fontId="5" fillId="0" borderId="1" xfId="0" applyFont="1" applyFill="1" applyBorder="1" applyAlignment="1">
      <alignment horizontal="center" vertical="center" wrapText="1"/>
    </xf>
    <xf numFmtId="0" fontId="24" fillId="0" borderId="3" xfId="1" applyFont="1" applyFill="1" applyBorder="1" applyAlignment="1">
      <alignment horizontal="left" vertical="center"/>
    </xf>
    <xf numFmtId="49" fontId="23" fillId="0" borderId="6" xfId="0" applyNumberFormat="1" applyFont="1" applyFill="1" applyBorder="1" applyAlignment="1">
      <alignment horizontal="left" vertical="center" wrapText="1"/>
    </xf>
    <xf numFmtId="49" fontId="23" fillId="0" borderId="7" xfId="0" applyNumberFormat="1" applyFont="1" applyFill="1" applyBorder="1" applyAlignment="1">
      <alignment horizontal="left" vertical="center" wrapText="1"/>
    </xf>
    <xf numFmtId="49" fontId="23" fillId="0" borderId="8" xfId="0" applyNumberFormat="1" applyFont="1" applyFill="1" applyBorder="1" applyAlignment="1">
      <alignment horizontal="left" vertical="center" wrapText="1"/>
    </xf>
    <xf numFmtId="177" fontId="23" fillId="0" borderId="6" xfId="0" applyNumberFormat="1" applyFont="1" applyFill="1" applyBorder="1" applyAlignment="1">
      <alignment horizontal="center" vertical="center"/>
    </xf>
    <xf numFmtId="177" fontId="23" fillId="0" borderId="7" xfId="0" applyNumberFormat="1" applyFont="1" applyFill="1" applyBorder="1" applyAlignment="1">
      <alignment horizontal="center" vertical="center"/>
    </xf>
    <xf numFmtId="177" fontId="23" fillId="0" borderId="8"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177" fontId="22" fillId="0" borderId="6" xfId="0" applyNumberFormat="1" applyFont="1" applyFill="1" applyBorder="1" applyAlignment="1">
      <alignment horizontal="center" vertical="center" wrapText="1"/>
    </xf>
    <xf numFmtId="177" fontId="22" fillId="0" borderId="7" xfId="0" applyNumberFormat="1" applyFont="1" applyFill="1" applyBorder="1" applyAlignment="1">
      <alignment horizontal="center" vertical="center" wrapText="1"/>
    </xf>
    <xf numFmtId="177" fontId="15" fillId="0" borderId="2" xfId="0" applyNumberFormat="1" applyFont="1" applyFill="1" applyBorder="1" applyAlignment="1">
      <alignment horizontal="left" vertical="center" wrapText="1"/>
    </xf>
    <xf numFmtId="177" fontId="15" fillId="0" borderId="5" xfId="0" applyNumberFormat="1" applyFont="1" applyFill="1" applyBorder="1" applyAlignment="1">
      <alignment horizontal="left" vertical="center" wrapText="1"/>
    </xf>
    <xf numFmtId="177" fontId="15" fillId="0" borderId="9" xfId="0" applyNumberFormat="1" applyFont="1" applyFill="1" applyBorder="1" applyAlignment="1">
      <alignment horizontal="left" vertical="center" wrapText="1"/>
    </xf>
    <xf numFmtId="177" fontId="23" fillId="0" borderId="7" xfId="0" applyNumberFormat="1" applyFont="1" applyFill="1" applyBorder="1" applyAlignment="1">
      <alignment horizontal="center" vertical="center" wrapText="1"/>
    </xf>
    <xf numFmtId="177" fontId="23" fillId="0" borderId="6" xfId="0" applyNumberFormat="1" applyFont="1" applyFill="1" applyBorder="1" applyAlignment="1">
      <alignment horizontal="left" vertical="center"/>
    </xf>
    <xf numFmtId="177" fontId="23" fillId="0" borderId="7" xfId="0" applyNumberFormat="1" applyFont="1" applyFill="1" applyBorder="1" applyAlignment="1">
      <alignment horizontal="left" vertical="center"/>
    </xf>
    <xf numFmtId="177" fontId="23" fillId="0" borderId="8" xfId="0" applyNumberFormat="1" applyFont="1" applyFill="1" applyBorder="1" applyAlignment="1">
      <alignment horizontal="left" vertical="center"/>
    </xf>
    <xf numFmtId="177" fontId="27" fillId="0" borderId="6" xfId="0" applyNumberFormat="1" applyFont="1" applyFill="1" applyBorder="1" applyAlignment="1">
      <alignment horizontal="left" vertical="center" wrapText="1"/>
    </xf>
    <xf numFmtId="177" fontId="23" fillId="0" borderId="7" xfId="0" applyNumberFormat="1" applyFont="1" applyFill="1" applyBorder="1" applyAlignment="1">
      <alignment horizontal="left" vertical="center" wrapText="1"/>
    </xf>
    <xf numFmtId="177" fontId="23" fillId="0" borderId="8"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4" xfId="0" applyFont="1" applyFill="1" applyBorder="1" applyAlignment="1">
      <alignment horizontal="left" vertical="center" wrapText="1"/>
    </xf>
    <xf numFmtId="177" fontId="23" fillId="0" borderId="6" xfId="0" applyNumberFormat="1" applyFont="1" applyFill="1" applyBorder="1" applyAlignment="1">
      <alignment horizontal="left" vertical="center" wrapText="1"/>
    </xf>
    <xf numFmtId="177" fontId="23" fillId="0" borderId="3" xfId="0" applyNumberFormat="1" applyFont="1" applyFill="1" applyBorder="1" applyAlignment="1">
      <alignment horizontal="center" vertical="center"/>
    </xf>
    <xf numFmtId="0" fontId="5" fillId="0" borderId="1"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4" xfId="0" applyFont="1" applyFill="1" applyBorder="1" applyAlignment="1">
      <alignment horizontal="center" vertical="top" wrapText="1"/>
    </xf>
    <xf numFmtId="177" fontId="15" fillId="0" borderId="0" xfId="0" applyNumberFormat="1" applyFont="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right" vertical="top" wrapText="1"/>
    </xf>
    <xf numFmtId="0" fontId="6" fillId="0" borderId="3" xfId="0" applyNumberFormat="1" applyFont="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xf>
    <xf numFmtId="0" fontId="13" fillId="0" borderId="1"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4" xfId="0" applyFont="1" applyFill="1" applyBorder="1" applyAlignment="1">
      <alignment horizontal="left" vertical="center" wrapText="1"/>
    </xf>
    <xf numFmtId="177" fontId="22" fillId="0" borderId="2" xfId="0" applyNumberFormat="1" applyFont="1" applyFill="1" applyBorder="1" applyAlignment="1">
      <alignment horizontal="center" vertical="center" wrapText="1"/>
    </xf>
    <xf numFmtId="177" fontId="23" fillId="0" borderId="5" xfId="0" applyNumberFormat="1" applyFont="1" applyFill="1" applyBorder="1" applyAlignment="1">
      <alignment horizontal="center" vertical="center" wrapText="1"/>
    </xf>
    <xf numFmtId="177" fontId="23" fillId="0" borderId="9" xfId="0" applyNumberFormat="1" applyFont="1" applyFill="1" applyBorder="1" applyAlignment="1">
      <alignment horizontal="center" vertical="center" wrapText="1"/>
    </xf>
    <xf numFmtId="177" fontId="23" fillId="0" borderId="6" xfId="0" applyNumberFormat="1" applyFont="1" applyFill="1" applyBorder="1" applyAlignment="1">
      <alignment horizontal="center" vertical="center" wrapText="1"/>
    </xf>
    <xf numFmtId="177" fontId="23" fillId="0" borderId="8" xfId="0" applyNumberFormat="1" applyFont="1" applyFill="1" applyBorder="1" applyAlignment="1">
      <alignment horizontal="center" vertical="center" wrapText="1"/>
    </xf>
    <xf numFmtId="0" fontId="20"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1" fillId="0" borderId="0" xfId="0" applyFont="1" applyFill="1" applyBorder="1" applyAlignment="1">
      <alignment horizontal="left" vertical="top"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77" fontId="22" fillId="0" borderId="2" xfId="0" applyNumberFormat="1" applyFont="1" applyFill="1" applyBorder="1" applyAlignment="1">
      <alignment horizontal="left" vertical="center" wrapText="1"/>
    </xf>
    <xf numFmtId="177" fontId="23" fillId="0" borderId="5" xfId="0" applyNumberFormat="1" applyFont="1" applyFill="1" applyBorder="1" applyAlignment="1">
      <alignment horizontal="left" vertical="center" wrapText="1"/>
    </xf>
    <xf numFmtId="177" fontId="23" fillId="0" borderId="9" xfId="0" applyNumberFormat="1" applyFont="1" applyFill="1" applyBorder="1" applyAlignment="1">
      <alignment horizontal="left" vertical="center" wrapText="1"/>
    </xf>
    <xf numFmtId="177" fontId="23" fillId="0" borderId="2"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787782395/FileRecv/28&#21495;&#25991;&#20214;&#27604;&#23545;&#31532;&#19968;&#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开票超5000万企业"/>
      <sheetName val="增幅排位"/>
      <sheetName val="2000万元税收以上排位"/>
      <sheetName val="开票增幅30以上的企业净增开票排位"/>
      <sheetName val="开票首次超排位"/>
    </sheetNames>
    <sheetDataSet>
      <sheetData sheetId="0"/>
      <sheetData sheetId="1">
        <row r="1">
          <cell r="B1" t="str">
            <v>常州益惪机电设备制造有限公司</v>
          </cell>
          <cell r="C1">
            <v>56792.71</v>
          </cell>
          <cell r="D1">
            <v>0</v>
          </cell>
        </row>
        <row r="2">
          <cell r="B2" t="str">
            <v>常州市金坛区科奥金属科技有限公司</v>
          </cell>
          <cell r="C2">
            <v>56792.2</v>
          </cell>
          <cell r="D2">
            <v>0</v>
          </cell>
        </row>
        <row r="3">
          <cell r="B3" t="str">
            <v>常州市金坛区齐和金属科技有限公司</v>
          </cell>
          <cell r="C3">
            <v>56791.78</v>
          </cell>
          <cell r="D3">
            <v>0</v>
          </cell>
        </row>
        <row r="4">
          <cell r="B4" t="str">
            <v>信维通信（江苏）有限公司</v>
          </cell>
          <cell r="C4">
            <v>52869.89</v>
          </cell>
        </row>
        <row r="5">
          <cell r="B5" t="str">
            <v>常州信和新能源科技有限公司</v>
          </cell>
          <cell r="C5">
            <v>26739.42</v>
          </cell>
          <cell r="D5">
            <v>0</v>
          </cell>
        </row>
        <row r="6">
          <cell r="B6" t="str">
            <v>中航锂电（江苏）有限公司</v>
          </cell>
          <cell r="C6">
            <v>20690.43</v>
          </cell>
        </row>
        <row r="7">
          <cell r="B7" t="str">
            <v>江苏润金健康产业有限公司</v>
          </cell>
          <cell r="C7">
            <v>16360.85</v>
          </cell>
          <cell r="D7">
            <v>0</v>
          </cell>
        </row>
        <row r="8">
          <cell r="B8" t="str">
            <v>江苏新锐电控高压共轨科技有限公司</v>
          </cell>
          <cell r="C8">
            <v>15932.86</v>
          </cell>
          <cell r="D8">
            <v>0</v>
          </cell>
        </row>
        <row r="9">
          <cell r="B9" t="str">
            <v>江苏润名环保科技有限公司</v>
          </cell>
          <cell r="C9">
            <v>15855.89</v>
          </cell>
          <cell r="D9">
            <v>0</v>
          </cell>
        </row>
        <row r="10">
          <cell r="B10" t="str">
            <v>常州市金坛普瑞特光伏有限公司</v>
          </cell>
          <cell r="C10">
            <v>8610.8799999999992</v>
          </cell>
          <cell r="D10">
            <v>0</v>
          </cell>
        </row>
        <row r="11">
          <cell r="B11" t="str">
            <v>江苏群达机械制造有限公司</v>
          </cell>
          <cell r="C11">
            <v>8538.67</v>
          </cell>
          <cell r="D11">
            <v>0</v>
          </cell>
        </row>
        <row r="12">
          <cell r="B12" t="str">
            <v>常州汇通电子科技有限公司</v>
          </cell>
          <cell r="C12">
            <v>8423.7000000000007</v>
          </cell>
          <cell r="D12">
            <v>0</v>
          </cell>
        </row>
        <row r="13">
          <cell r="B13" t="str">
            <v>永臻科技（常州）有限公司</v>
          </cell>
          <cell r="C13">
            <v>7992.71</v>
          </cell>
          <cell r="D13">
            <v>0</v>
          </cell>
        </row>
        <row r="14">
          <cell r="B14" t="str">
            <v>江苏京广能源科技有限公司</v>
          </cell>
          <cell r="C14">
            <v>6489.2</v>
          </cell>
          <cell r="D14">
            <v>0</v>
          </cell>
        </row>
        <row r="15">
          <cell r="B15" t="str">
            <v>常州本真光伏科技有限公司</v>
          </cell>
          <cell r="C15">
            <v>5851.8</v>
          </cell>
          <cell r="D15">
            <v>0</v>
          </cell>
        </row>
        <row r="16">
          <cell r="B16" t="str">
            <v>常州常投电力工程有限公司</v>
          </cell>
          <cell r="C16">
            <v>5537.3</v>
          </cell>
          <cell r="D16">
            <v>0</v>
          </cell>
        </row>
        <row r="17">
          <cell r="C17" t="str">
            <v>本期</v>
          </cell>
          <cell r="D17" t="str">
            <v>同期</v>
          </cell>
        </row>
        <row r="18">
          <cell r="B18" t="str">
            <v>常州市益瑞高分子材料有限公司</v>
          </cell>
          <cell r="C18">
            <v>8724.98</v>
          </cell>
          <cell r="D18">
            <v>10.6</v>
          </cell>
        </row>
        <row r="19">
          <cell r="B19" t="str">
            <v>江苏美尔厨房设备科技发展有限公司</v>
          </cell>
          <cell r="C19">
            <v>7478.18</v>
          </cell>
          <cell r="D19">
            <v>107.27</v>
          </cell>
        </row>
        <row r="20">
          <cell r="B20" t="str">
            <v>江苏普苏特服饰有限公司</v>
          </cell>
          <cell r="C20">
            <v>7243.85</v>
          </cell>
          <cell r="D20">
            <v>220.92</v>
          </cell>
        </row>
        <row r="21">
          <cell r="B21" t="str">
            <v>常州市金坛区国安汽车工业有限公司</v>
          </cell>
          <cell r="C21">
            <v>235235.61</v>
          </cell>
          <cell r="D21">
            <v>14140.42</v>
          </cell>
        </row>
        <row r="22">
          <cell r="B22" t="str">
            <v>常州盛锐金属科技有限公司</v>
          </cell>
          <cell r="C22">
            <v>129144.77</v>
          </cell>
          <cell r="D22">
            <v>8746.19</v>
          </cell>
        </row>
        <row r="23">
          <cell r="B23" t="str">
            <v>常州金坛鑫豪特种机械配件有限公司</v>
          </cell>
          <cell r="C23">
            <v>10570.05</v>
          </cell>
          <cell r="D23">
            <v>771.12</v>
          </cell>
        </row>
        <row r="24">
          <cell r="B24" t="str">
            <v>江苏顺丰铝业有限公司</v>
          </cell>
          <cell r="C24">
            <v>6726.17</v>
          </cell>
          <cell r="D24">
            <v>505.77</v>
          </cell>
        </row>
        <row r="25">
          <cell r="B25" t="str">
            <v>江苏三德利食品有限公司</v>
          </cell>
          <cell r="C25">
            <v>5183.6099999999997</v>
          </cell>
          <cell r="D25">
            <v>432</v>
          </cell>
        </row>
        <row r="26">
          <cell r="B26" t="str">
            <v>江苏金好电缆科技有限公司</v>
          </cell>
          <cell r="C26">
            <v>5187.63</v>
          </cell>
          <cell r="D26">
            <v>501.22</v>
          </cell>
        </row>
        <row r="27">
          <cell r="B27" t="str">
            <v>常州恒金伟业汽车附件科技有限公司</v>
          </cell>
          <cell r="C27">
            <v>136527.15</v>
          </cell>
          <cell r="D27">
            <v>15210.63</v>
          </cell>
        </row>
        <row r="28">
          <cell r="B28" t="str">
            <v>江苏华盛天龙光电设备股份有限公司</v>
          </cell>
          <cell r="C28">
            <v>14556.08</v>
          </cell>
          <cell r="D28">
            <v>1931.44</v>
          </cell>
        </row>
        <row r="29">
          <cell r="B29" t="str">
            <v>江苏博锐金属科技有限公司</v>
          </cell>
          <cell r="C29">
            <v>132793.06</v>
          </cell>
          <cell r="D29">
            <v>18232.28</v>
          </cell>
        </row>
        <row r="30">
          <cell r="B30" t="str">
            <v>常州正达环保科技有限公司</v>
          </cell>
          <cell r="C30">
            <v>34941.53</v>
          </cell>
          <cell r="D30">
            <v>5535.41</v>
          </cell>
        </row>
        <row r="31">
          <cell r="B31" t="str">
            <v>常州宝尔曼斯服饰有限公司</v>
          </cell>
          <cell r="C31">
            <v>73606.070000000007</v>
          </cell>
          <cell r="D31">
            <v>12628.46</v>
          </cell>
        </row>
        <row r="32">
          <cell r="B32" t="str">
            <v>江苏万纳普新材料科技有限公司</v>
          </cell>
          <cell r="C32">
            <v>6361.09</v>
          </cell>
          <cell r="D32">
            <v>1098.72</v>
          </cell>
        </row>
        <row r="33">
          <cell r="B33" t="str">
            <v>常州嘉阳新能源科技有限公司</v>
          </cell>
          <cell r="C33">
            <v>5551.63</v>
          </cell>
          <cell r="D33">
            <v>1044.3599999999999</v>
          </cell>
        </row>
        <row r="34">
          <cell r="B34" t="str">
            <v>江苏晟源机械科技有限公司</v>
          </cell>
          <cell r="C34">
            <v>79949.179999999993</v>
          </cell>
          <cell r="D34">
            <v>15805.25</v>
          </cell>
        </row>
        <row r="35">
          <cell r="B35" t="str">
            <v>常州金坛金源电子有限公司</v>
          </cell>
          <cell r="C35">
            <v>6220.93</v>
          </cell>
          <cell r="D35">
            <v>1241.93</v>
          </cell>
        </row>
        <row r="36">
          <cell r="B36" t="str">
            <v>常州樊氏有机硅有限公司</v>
          </cell>
          <cell r="C36">
            <v>5143.91</v>
          </cell>
          <cell r="D36">
            <v>1126.92</v>
          </cell>
        </row>
        <row r="37">
          <cell r="B37" t="str">
            <v>江苏圣鑫光伏科技有限公司</v>
          </cell>
          <cell r="C37">
            <v>67085.66</v>
          </cell>
          <cell r="D37">
            <v>16127.72</v>
          </cell>
        </row>
        <row r="38">
          <cell r="B38" t="str">
            <v>常州凯丽纺织有限公司</v>
          </cell>
          <cell r="C38">
            <v>6890.19</v>
          </cell>
          <cell r="D38">
            <v>2001.99</v>
          </cell>
        </row>
        <row r="39">
          <cell r="B39" t="str">
            <v>常州源加新材料科技有限公司</v>
          </cell>
          <cell r="C39">
            <v>900896.48</v>
          </cell>
          <cell r="D39">
            <v>271334.71000000002</v>
          </cell>
        </row>
        <row r="40">
          <cell r="B40" t="str">
            <v>常州市鑫宝油脂有限公司</v>
          </cell>
          <cell r="C40">
            <v>13187.45</v>
          </cell>
          <cell r="D40">
            <v>4056.86</v>
          </cell>
        </row>
        <row r="41">
          <cell r="B41" t="str">
            <v>江苏宁创新能源科技有限公司</v>
          </cell>
          <cell r="C41">
            <v>9946.7000000000007</v>
          </cell>
          <cell r="D41">
            <v>3100.61</v>
          </cell>
        </row>
        <row r="42">
          <cell r="B42" t="str">
            <v>江苏永亨新材料科技有限公司</v>
          </cell>
          <cell r="C42">
            <v>6916.34</v>
          </cell>
          <cell r="D42">
            <v>2215.5700000000002</v>
          </cell>
        </row>
        <row r="43">
          <cell r="B43" t="str">
            <v>江苏汤姆森智能装备有限公司</v>
          </cell>
          <cell r="C43">
            <v>13550.74</v>
          </cell>
          <cell r="D43">
            <v>4384.82</v>
          </cell>
        </row>
        <row r="44">
          <cell r="B44" t="str">
            <v>常州润豪纺织有限公司</v>
          </cell>
          <cell r="C44">
            <v>5572.24</v>
          </cell>
          <cell r="D44">
            <v>1878.63</v>
          </cell>
        </row>
        <row r="45">
          <cell r="B45" t="str">
            <v>江苏立华食品有限公司</v>
          </cell>
          <cell r="C45">
            <v>15280.65</v>
          </cell>
          <cell r="D45">
            <v>5577.68</v>
          </cell>
        </row>
        <row r="46">
          <cell r="B46" t="str">
            <v>常州市圆艺玻璃制品有限公司</v>
          </cell>
          <cell r="C46">
            <v>5660.71</v>
          </cell>
          <cell r="D46">
            <v>2105.2199999999998</v>
          </cell>
        </row>
        <row r="47">
          <cell r="B47" t="str">
            <v>常州冠晟塑胶有限公司</v>
          </cell>
          <cell r="C47">
            <v>7670.19</v>
          </cell>
          <cell r="D47">
            <v>2872.14</v>
          </cell>
        </row>
        <row r="48">
          <cell r="B48" t="str">
            <v>同方威视科技江苏有限公司</v>
          </cell>
          <cell r="C48">
            <v>90563.7</v>
          </cell>
          <cell r="D48">
            <v>34944.57</v>
          </cell>
        </row>
        <row r="49">
          <cell r="B49" t="str">
            <v>江苏科凯新材料科技有限公司</v>
          </cell>
          <cell r="C49">
            <v>5618.31</v>
          </cell>
          <cell r="D49">
            <v>2175.83</v>
          </cell>
        </row>
        <row r="50">
          <cell r="B50" t="str">
            <v>常州新蓝天汇丰钢结构有限公司</v>
          </cell>
          <cell r="C50">
            <v>12800.34</v>
          </cell>
          <cell r="D50">
            <v>5652.32</v>
          </cell>
        </row>
        <row r="51">
          <cell r="B51" t="str">
            <v>江苏福坛车桥科技有限公司</v>
          </cell>
          <cell r="C51">
            <v>43987.31</v>
          </cell>
          <cell r="D51">
            <v>19725.37</v>
          </cell>
        </row>
        <row r="52">
          <cell r="B52" t="str">
            <v>常州市阿碗精密机械有限公司</v>
          </cell>
          <cell r="C52">
            <v>8216.33</v>
          </cell>
          <cell r="D52">
            <v>3699.7</v>
          </cell>
        </row>
        <row r="53">
          <cell r="B53" t="str">
            <v>常州市起帆线缆科技有限公司</v>
          </cell>
          <cell r="C53">
            <v>18300.939999999999</v>
          </cell>
          <cell r="D53">
            <v>8385.98</v>
          </cell>
        </row>
        <row r="54">
          <cell r="B54" t="str">
            <v>西安泰力松新材料股份有限公司金坛分公司</v>
          </cell>
          <cell r="C54">
            <v>36771.01</v>
          </cell>
          <cell r="D54">
            <v>16909.419999999998</v>
          </cell>
        </row>
        <row r="55">
          <cell r="B55" t="str">
            <v>重庆长江造型材料常州有限公司</v>
          </cell>
          <cell r="C55">
            <v>7007.65</v>
          </cell>
          <cell r="D55">
            <v>3255.95</v>
          </cell>
        </row>
        <row r="56">
          <cell r="B56" t="str">
            <v>江苏中实新能源有限公司</v>
          </cell>
          <cell r="C56">
            <v>56865.54</v>
          </cell>
          <cell r="D56">
            <v>26788.44</v>
          </cell>
        </row>
        <row r="57">
          <cell r="B57" t="str">
            <v>江苏沪安电线电缆有限公司</v>
          </cell>
          <cell r="C57">
            <v>14690.39</v>
          </cell>
          <cell r="D57">
            <v>7030.14</v>
          </cell>
        </row>
        <row r="58">
          <cell r="B58" t="str">
            <v>常州市金坛茅麓溶剂厂</v>
          </cell>
          <cell r="C58">
            <v>6130.92</v>
          </cell>
          <cell r="D58">
            <v>2988.37</v>
          </cell>
        </row>
        <row r="59">
          <cell r="B59" t="str">
            <v>江苏青山机械有限公司</v>
          </cell>
          <cell r="C59">
            <v>7963</v>
          </cell>
          <cell r="D59">
            <v>3992.43</v>
          </cell>
        </row>
        <row r="60">
          <cell r="B60" t="str">
            <v>江苏宏源中孚防水材料有限公司</v>
          </cell>
          <cell r="C60">
            <v>25183.68</v>
          </cell>
          <cell r="D60">
            <v>12856.17</v>
          </cell>
        </row>
        <row r="61">
          <cell r="B61" t="str">
            <v>常州金远药业制造有限公司</v>
          </cell>
          <cell r="C61">
            <v>11273.63</v>
          </cell>
          <cell r="D61">
            <v>6140.18</v>
          </cell>
        </row>
        <row r="62">
          <cell r="B62" t="str">
            <v>常州志得电子有限公司</v>
          </cell>
          <cell r="C62">
            <v>7236.7</v>
          </cell>
          <cell r="D62">
            <v>4022.43</v>
          </cell>
        </row>
        <row r="63">
          <cell r="B63" t="str">
            <v>常州德源箱包制造有限公司</v>
          </cell>
          <cell r="C63">
            <v>10172.43</v>
          </cell>
          <cell r="D63">
            <v>5740.02</v>
          </cell>
        </row>
        <row r="64">
          <cell r="B64" t="str">
            <v>江苏德邦铸造科技有限公司</v>
          </cell>
          <cell r="C64">
            <v>5495.13</v>
          </cell>
          <cell r="D64">
            <v>3163.39</v>
          </cell>
        </row>
        <row r="65">
          <cell r="B65" t="str">
            <v>江苏亿和新材料有限公司</v>
          </cell>
          <cell r="C65">
            <v>60101.84</v>
          </cell>
          <cell r="D65">
            <v>35311.589999999997</v>
          </cell>
        </row>
        <row r="66">
          <cell r="B66" t="str">
            <v>常州长海焊材有限公司</v>
          </cell>
          <cell r="C66">
            <v>18631.04</v>
          </cell>
          <cell r="D66">
            <v>11112.29</v>
          </cell>
        </row>
        <row r="67">
          <cell r="B67" t="str">
            <v>常州浦港物资有限公司</v>
          </cell>
          <cell r="C67">
            <v>6940.59</v>
          </cell>
          <cell r="D67">
            <v>4147.84</v>
          </cell>
        </row>
        <row r="68">
          <cell r="B68" t="str">
            <v>江苏金湟纸业有限公司</v>
          </cell>
          <cell r="C68">
            <v>64917.95</v>
          </cell>
          <cell r="D68">
            <v>39221.089999999997</v>
          </cell>
        </row>
        <row r="69">
          <cell r="B69" t="str">
            <v>江苏常宝普莱森钢管有限公司</v>
          </cell>
          <cell r="C69">
            <v>136339.62</v>
          </cell>
          <cell r="D69">
            <v>83182.16</v>
          </cell>
        </row>
        <row r="70">
          <cell r="B70" t="str">
            <v>常州市金坛美瑞服饰有限公司</v>
          </cell>
          <cell r="C70">
            <v>12213.65</v>
          </cell>
          <cell r="D70">
            <v>7470.34</v>
          </cell>
        </row>
        <row r="71">
          <cell r="B71" t="str">
            <v>常州天马光伏电子有限公司</v>
          </cell>
          <cell r="C71">
            <v>8985.92</v>
          </cell>
          <cell r="D71">
            <v>5510.44</v>
          </cell>
        </row>
        <row r="72">
          <cell r="B72" t="str">
            <v>江苏舜天金坛制衣有限公司</v>
          </cell>
          <cell r="C72">
            <v>10307.129999999999</v>
          </cell>
          <cell r="D72">
            <v>6434.08</v>
          </cell>
        </row>
        <row r="73">
          <cell r="B73" t="str">
            <v>常州市金坛沃德丰电子科技有限公司</v>
          </cell>
          <cell r="C73">
            <v>23971.11</v>
          </cell>
          <cell r="D73">
            <v>15028.02</v>
          </cell>
        </row>
        <row r="74">
          <cell r="B74" t="str">
            <v>常州聚锦环保科技有限公司</v>
          </cell>
          <cell r="C74">
            <v>6322.05</v>
          </cell>
          <cell r="D74">
            <v>3971.66</v>
          </cell>
        </row>
        <row r="75">
          <cell r="B75" t="str">
            <v>因特希特（常州）电器有限公司</v>
          </cell>
          <cell r="C75">
            <v>5256.27</v>
          </cell>
          <cell r="D75">
            <v>3357.43</v>
          </cell>
        </row>
        <row r="76">
          <cell r="B76" t="str">
            <v>中盐常州化工股份有限公司</v>
          </cell>
          <cell r="C76">
            <v>78148.59</v>
          </cell>
          <cell r="D76">
            <v>50448.88</v>
          </cell>
        </row>
        <row r="77">
          <cell r="B77" t="str">
            <v>常州市金坛华鑫机械装备科技有限公司</v>
          </cell>
          <cell r="C77">
            <v>127970.87</v>
          </cell>
          <cell r="D77">
            <v>82973.87</v>
          </cell>
        </row>
        <row r="78">
          <cell r="B78" t="str">
            <v>常州裕能石英科技有限公司</v>
          </cell>
          <cell r="C78">
            <v>7970.14</v>
          </cell>
          <cell r="D78">
            <v>5209.74</v>
          </cell>
        </row>
        <row r="79">
          <cell r="B79" t="str">
            <v>江苏润德精密机械有限公司</v>
          </cell>
          <cell r="C79">
            <v>7532.77</v>
          </cell>
          <cell r="D79">
            <v>4926.3100000000004</v>
          </cell>
        </row>
        <row r="80">
          <cell r="B80" t="str">
            <v>江苏科祥防腐材料有限公司</v>
          </cell>
          <cell r="C80">
            <v>6193.44</v>
          </cell>
          <cell r="D80">
            <v>4072.45</v>
          </cell>
        </row>
        <row r="81">
          <cell r="B81" t="str">
            <v>奥托立夫（江苏）汽车安全零部件有限公司</v>
          </cell>
          <cell r="C81">
            <v>160679.59</v>
          </cell>
          <cell r="D81">
            <v>106625.12</v>
          </cell>
        </row>
        <row r="82">
          <cell r="B82" t="str">
            <v>江苏豪晟新材料有限公司</v>
          </cell>
          <cell r="C82">
            <v>33175.839999999997</v>
          </cell>
          <cell r="D82">
            <v>22199.759999999998</v>
          </cell>
        </row>
        <row r="83">
          <cell r="B83" t="str">
            <v>常州嘉霖灯饰有限公司</v>
          </cell>
          <cell r="C83">
            <v>44808.87</v>
          </cell>
          <cell r="D83">
            <v>29994.14</v>
          </cell>
        </row>
        <row r="84">
          <cell r="B84" t="str">
            <v>常州万容新材料科技有限公司</v>
          </cell>
          <cell r="C84">
            <v>6024.69</v>
          </cell>
          <cell r="D84">
            <v>4038.33</v>
          </cell>
        </row>
        <row r="85">
          <cell r="B85" t="str">
            <v>常州金坛立方混凝土有限公司</v>
          </cell>
          <cell r="C85">
            <v>6741.87</v>
          </cell>
          <cell r="D85">
            <v>4521.09</v>
          </cell>
        </row>
        <row r="86">
          <cell r="B86" t="str">
            <v>常州恒方大高分子材料科技有限公司</v>
          </cell>
          <cell r="C86">
            <v>18919.54</v>
          </cell>
          <cell r="D86">
            <v>12696.56</v>
          </cell>
        </row>
        <row r="87">
          <cell r="B87" t="str">
            <v>常州市华东化工研究所</v>
          </cell>
          <cell r="C87">
            <v>7276.56</v>
          </cell>
          <cell r="D87">
            <v>4978.49</v>
          </cell>
        </row>
        <row r="88">
          <cell r="B88" t="str">
            <v>盘固水泥集团有限公司</v>
          </cell>
          <cell r="C88">
            <v>171561.92</v>
          </cell>
          <cell r="D88">
            <v>117396.06</v>
          </cell>
        </row>
        <row r="89">
          <cell r="B89" t="str">
            <v>常州斯威克光伏新材料有限公司</v>
          </cell>
          <cell r="C89">
            <v>166459.37</v>
          </cell>
          <cell r="D89">
            <v>115949.62</v>
          </cell>
        </row>
        <row r="90">
          <cell r="B90" t="str">
            <v>常州金坛超创电池有限公司</v>
          </cell>
          <cell r="C90">
            <v>8621.68</v>
          </cell>
          <cell r="D90">
            <v>6050.56</v>
          </cell>
        </row>
        <row r="91">
          <cell r="B91" t="str">
            <v>常州博瑞油泵油嘴有限公司</v>
          </cell>
          <cell r="C91">
            <v>20952.73</v>
          </cell>
          <cell r="D91">
            <v>14704.76</v>
          </cell>
        </row>
        <row r="92">
          <cell r="B92" t="str">
            <v>江苏鹿山光电科技有限公司</v>
          </cell>
          <cell r="C92">
            <v>21818.33</v>
          </cell>
          <cell r="D92">
            <v>15326.66</v>
          </cell>
        </row>
        <row r="93">
          <cell r="B93" t="str">
            <v>常州佳诚服饰有限公司</v>
          </cell>
          <cell r="C93">
            <v>12978.18</v>
          </cell>
          <cell r="D93">
            <v>9193.17</v>
          </cell>
        </row>
        <row r="94">
          <cell r="B94" t="str">
            <v>常州现代混凝土有限公司</v>
          </cell>
          <cell r="C94">
            <v>29516.880000000001</v>
          </cell>
          <cell r="D94">
            <v>20924.54</v>
          </cell>
        </row>
        <row r="95">
          <cell r="B95" t="str">
            <v>常州市金坛区圣通混凝土构件有限公司</v>
          </cell>
          <cell r="C95">
            <v>8650.18</v>
          </cell>
          <cell r="D95">
            <v>6157.29</v>
          </cell>
        </row>
        <row r="96">
          <cell r="B96" t="str">
            <v>江苏久诺建材科技股份有限公司</v>
          </cell>
          <cell r="C96">
            <v>35389.120000000003</v>
          </cell>
          <cell r="D96">
            <v>25222.799999999999</v>
          </cell>
        </row>
        <row r="97">
          <cell r="B97" t="str">
            <v>江苏金阳玻璃制品有限公司</v>
          </cell>
          <cell r="C97">
            <v>6332.95</v>
          </cell>
          <cell r="D97">
            <v>4522.54</v>
          </cell>
        </row>
        <row r="98">
          <cell r="B98" t="str">
            <v>江苏天洋稀土有限公司</v>
          </cell>
          <cell r="C98">
            <v>5276.44</v>
          </cell>
          <cell r="D98">
            <v>3822.32</v>
          </cell>
        </row>
        <row r="99">
          <cell r="B99" t="str">
            <v>常州伊容制衣有限公司</v>
          </cell>
          <cell r="C99">
            <v>9391.85</v>
          </cell>
          <cell r="D99">
            <v>6821.89</v>
          </cell>
        </row>
        <row r="100">
          <cell r="B100" t="str">
            <v>常州中信博新能源科技有限公司</v>
          </cell>
          <cell r="C100">
            <v>110657.22</v>
          </cell>
          <cell r="D100">
            <v>80799.360000000001</v>
          </cell>
        </row>
        <row r="101">
          <cell r="B101" t="str">
            <v>江苏丰登作物保护股份有限公司</v>
          </cell>
          <cell r="C101">
            <v>42639.16</v>
          </cell>
          <cell r="D101">
            <v>31311.63</v>
          </cell>
        </row>
        <row r="102">
          <cell r="B102" t="str">
            <v>常州久日化学有限公司</v>
          </cell>
          <cell r="C102">
            <v>32177.759999999998</v>
          </cell>
          <cell r="D102">
            <v>23687.33</v>
          </cell>
        </row>
        <row r="103">
          <cell r="B103" t="str">
            <v>常州市金坛奉献橡塑有限公司</v>
          </cell>
          <cell r="C103">
            <v>5476.81</v>
          </cell>
          <cell r="D103">
            <v>4048.15</v>
          </cell>
        </row>
        <row r="104">
          <cell r="B104" t="str">
            <v>江苏瑞明新材料科技有限公司</v>
          </cell>
          <cell r="C104">
            <v>18129.060000000001</v>
          </cell>
          <cell r="D104">
            <v>13419.66</v>
          </cell>
        </row>
        <row r="105">
          <cell r="B105" t="str">
            <v>常州市沃尔核材有限公司</v>
          </cell>
          <cell r="C105">
            <v>45865.440000000002</v>
          </cell>
          <cell r="D105">
            <v>34079.07</v>
          </cell>
        </row>
        <row r="106">
          <cell r="B106" t="str">
            <v>晨风（江苏）服装有限公司</v>
          </cell>
          <cell r="C106">
            <v>272884.90000000002</v>
          </cell>
          <cell r="D106">
            <v>202767.82</v>
          </cell>
        </row>
        <row r="107">
          <cell r="B107" t="str">
            <v>江苏君诚新材料有限公司</v>
          </cell>
          <cell r="C107">
            <v>21290.41</v>
          </cell>
          <cell r="D107">
            <v>15929.22</v>
          </cell>
        </row>
        <row r="108">
          <cell r="B108" t="str">
            <v>高树（常州）饰品有限公司</v>
          </cell>
          <cell r="C108">
            <v>7739.04</v>
          </cell>
          <cell r="D108">
            <v>5838.96</v>
          </cell>
        </row>
        <row r="109">
          <cell r="B109" t="str">
            <v>常州信惠电力科技有限公司</v>
          </cell>
          <cell r="C109">
            <v>5520.07</v>
          </cell>
          <cell r="D109">
            <v>4200.09</v>
          </cell>
        </row>
        <row r="110">
          <cell r="B110" t="str">
            <v>常州瑞通光伏设备有限公司</v>
          </cell>
          <cell r="C110">
            <v>6513.29</v>
          </cell>
          <cell r="D110">
            <v>4988.0200000000004</v>
          </cell>
        </row>
        <row r="111">
          <cell r="B111" t="str">
            <v>常州易控汽车电子股份有限公司</v>
          </cell>
          <cell r="C111">
            <v>7572</v>
          </cell>
          <cell r="D111">
            <v>5824.47</v>
          </cell>
        </row>
        <row r="112">
          <cell r="B112" t="str">
            <v>盛利维尔（中国）新材料技术股份有限公司</v>
          </cell>
          <cell r="C112">
            <v>63181.25</v>
          </cell>
          <cell r="D112">
            <v>48742.13</v>
          </cell>
        </row>
        <row r="113">
          <cell r="B113" t="str">
            <v>江苏金旺包装机械科技有限公司</v>
          </cell>
          <cell r="C113">
            <v>13386.36</v>
          </cell>
          <cell r="D113">
            <v>10351.120000000001</v>
          </cell>
        </row>
        <row r="114">
          <cell r="B114" t="str">
            <v>中盐金坛盐化有限责任公司</v>
          </cell>
          <cell r="C114">
            <v>140572.26999999999</v>
          </cell>
          <cell r="D114">
            <v>108829.55</v>
          </cell>
        </row>
        <row r="115">
          <cell r="B115" t="str">
            <v>江苏金标毛纺有限公司</v>
          </cell>
          <cell r="C115">
            <v>8856.6299999999992</v>
          </cell>
          <cell r="D115">
            <v>6931.76</v>
          </cell>
        </row>
        <row r="116">
          <cell r="B116" t="str">
            <v>常州锐联卫生用品有限公司</v>
          </cell>
          <cell r="C116">
            <v>7760.33</v>
          </cell>
          <cell r="D116">
            <v>6079.07</v>
          </cell>
        </row>
        <row r="117">
          <cell r="B117" t="str">
            <v>隆英（常州）机械制造有限公司</v>
          </cell>
          <cell r="C117">
            <v>38344.76</v>
          </cell>
          <cell r="D117">
            <v>30243.45</v>
          </cell>
        </row>
        <row r="118">
          <cell r="B118" t="str">
            <v>江苏亚邦矿业有限公司</v>
          </cell>
          <cell r="C118">
            <v>12241.45</v>
          </cell>
          <cell r="D118">
            <v>9714.18</v>
          </cell>
        </row>
        <row r="119">
          <cell r="B119" t="str">
            <v>江苏瑞祥生物科技有限公司</v>
          </cell>
          <cell r="C119">
            <v>7135.17</v>
          </cell>
          <cell r="D119">
            <v>5675.92</v>
          </cell>
        </row>
        <row r="120">
          <cell r="B120" t="str">
            <v>祥恒（常州）包装有限公司</v>
          </cell>
          <cell r="C120">
            <v>27115.31</v>
          </cell>
          <cell r="D120">
            <v>21707.7</v>
          </cell>
        </row>
        <row r="121">
          <cell r="B121" t="str">
            <v>江苏瑞东农药有限公司</v>
          </cell>
          <cell r="C121">
            <v>13858.96</v>
          </cell>
          <cell r="D121">
            <v>11097.85</v>
          </cell>
        </row>
        <row r="122">
          <cell r="B122" t="str">
            <v>常州亚邦制药有限公司</v>
          </cell>
          <cell r="C122">
            <v>27489.29</v>
          </cell>
          <cell r="D122">
            <v>22112.39</v>
          </cell>
        </row>
        <row r="123">
          <cell r="B123" t="str">
            <v>常州凯诺铝业有限公司</v>
          </cell>
          <cell r="C123">
            <v>13516.21</v>
          </cell>
          <cell r="D123">
            <v>10877.98</v>
          </cell>
        </row>
        <row r="124">
          <cell r="B124" t="str">
            <v>常州市日新树脂有限公司</v>
          </cell>
          <cell r="C124">
            <v>54338.7</v>
          </cell>
          <cell r="D124">
            <v>43769.9</v>
          </cell>
        </row>
        <row r="125">
          <cell r="B125" t="str">
            <v>常州强达宝成化工有限公司</v>
          </cell>
          <cell r="C125">
            <v>7426.94</v>
          </cell>
          <cell r="D125">
            <v>5988.21</v>
          </cell>
        </row>
        <row r="126">
          <cell r="B126" t="str">
            <v>常州金坛金法码制衣有限公司</v>
          </cell>
          <cell r="C126">
            <v>6479.14</v>
          </cell>
          <cell r="D126">
            <v>5289.68</v>
          </cell>
        </row>
        <row r="127">
          <cell r="B127" t="str">
            <v>江苏大力士云石护理材料有限公司</v>
          </cell>
          <cell r="C127">
            <v>26194.400000000001</v>
          </cell>
          <cell r="D127">
            <v>21385.69</v>
          </cell>
        </row>
        <row r="128">
          <cell r="B128" t="str">
            <v>江苏金昇实业股份有限公司</v>
          </cell>
          <cell r="C128">
            <v>776042.64</v>
          </cell>
          <cell r="D128">
            <v>635142.78</v>
          </cell>
        </row>
        <row r="129">
          <cell r="B129" t="str">
            <v>常州金坛港华燃气有限公司</v>
          </cell>
          <cell r="C129">
            <v>35982.03</v>
          </cell>
          <cell r="D129">
            <v>29659.33</v>
          </cell>
        </row>
        <row r="130">
          <cell r="B130" t="str">
            <v>江苏昌新织造有限公司</v>
          </cell>
          <cell r="C130">
            <v>14251.45</v>
          </cell>
          <cell r="D130">
            <v>11748.21</v>
          </cell>
        </row>
        <row r="131">
          <cell r="B131" t="str">
            <v>江苏南方光纤科技有限公司</v>
          </cell>
          <cell r="C131">
            <v>43206.95</v>
          </cell>
          <cell r="D131">
            <v>35686.720000000001</v>
          </cell>
        </row>
        <row r="132">
          <cell r="B132" t="str">
            <v>江苏省激素研究所股份有限公司</v>
          </cell>
          <cell r="C132">
            <v>36525</v>
          </cell>
          <cell r="D132">
            <v>30497.05</v>
          </cell>
        </row>
        <row r="133">
          <cell r="B133" t="str">
            <v>晶励（常州）服装有限公司</v>
          </cell>
          <cell r="C133">
            <v>48750.05</v>
          </cell>
          <cell r="D133">
            <v>40705.699999999997</v>
          </cell>
        </row>
        <row r="134">
          <cell r="B134" t="str">
            <v>常州金坛祥盛精制钙化有限公司</v>
          </cell>
          <cell r="C134">
            <v>6767.66</v>
          </cell>
          <cell r="D134">
            <v>5663.3</v>
          </cell>
        </row>
        <row r="135">
          <cell r="B135" t="str">
            <v>常州科林线缆有限公司</v>
          </cell>
          <cell r="C135">
            <v>5755.56</v>
          </cell>
          <cell r="D135">
            <v>4836.8599999999997</v>
          </cell>
        </row>
        <row r="136">
          <cell r="B136" t="str">
            <v>常州广裕橡塑科技有限公司</v>
          </cell>
          <cell r="C136">
            <v>9491.27</v>
          </cell>
          <cell r="D136">
            <v>7993.07</v>
          </cell>
        </row>
        <row r="137">
          <cell r="B137" t="str">
            <v>常州华诚电子有限公司</v>
          </cell>
          <cell r="C137">
            <v>5119.88</v>
          </cell>
          <cell r="D137">
            <v>4324.7700000000004</v>
          </cell>
        </row>
        <row r="138">
          <cell r="B138" t="str">
            <v>上海建工常州建亚建筑构件制品有限公司</v>
          </cell>
          <cell r="C138">
            <v>15815.04</v>
          </cell>
          <cell r="D138">
            <v>13380.51</v>
          </cell>
        </row>
        <row r="139">
          <cell r="B139" t="str">
            <v>江苏苏格达斯铝合金科技有限公司</v>
          </cell>
          <cell r="C139">
            <v>8334.4500000000007</v>
          </cell>
          <cell r="D139">
            <v>7076.92</v>
          </cell>
        </row>
        <row r="140">
          <cell r="B140" t="str">
            <v>江苏力合粘合剂有限公司</v>
          </cell>
          <cell r="C140">
            <v>18056.87</v>
          </cell>
          <cell r="D140">
            <v>15342.91</v>
          </cell>
        </row>
        <row r="141">
          <cell r="B141" t="str">
            <v>常州市金坛区华邦化工有限公司</v>
          </cell>
          <cell r="C141">
            <v>11379.25</v>
          </cell>
          <cell r="D141">
            <v>9686.1299999999992</v>
          </cell>
        </row>
        <row r="142">
          <cell r="B142" t="str">
            <v>江苏三方医药原料有限公司</v>
          </cell>
          <cell r="C142">
            <v>7020.3</v>
          </cell>
          <cell r="D142">
            <v>6051.77</v>
          </cell>
        </row>
        <row r="143">
          <cell r="B143" t="str">
            <v>常州金坛诚辉机械制造有限公司</v>
          </cell>
          <cell r="C143">
            <v>9628.1200000000008</v>
          </cell>
          <cell r="D143">
            <v>8321.34</v>
          </cell>
        </row>
        <row r="144">
          <cell r="B144" t="str">
            <v>常州瑞峰新能源有限公司</v>
          </cell>
          <cell r="C144">
            <v>6035.92</v>
          </cell>
          <cell r="D144">
            <v>5248.79</v>
          </cell>
        </row>
        <row r="145">
          <cell r="B145" t="str">
            <v>常州金坛江南制粉有限公司</v>
          </cell>
          <cell r="C145">
            <v>13498.13</v>
          </cell>
          <cell r="D145">
            <v>11755.26</v>
          </cell>
        </row>
        <row r="146">
          <cell r="B146" t="str">
            <v>常州银丰电力装备有限公司</v>
          </cell>
          <cell r="C146">
            <v>12519.46</v>
          </cell>
          <cell r="D146">
            <v>10936.86</v>
          </cell>
        </row>
        <row r="147">
          <cell r="B147" t="str">
            <v>常州市金坛宏裕服饰有限公司</v>
          </cell>
          <cell r="C147">
            <v>7310.22</v>
          </cell>
          <cell r="D147">
            <v>6431.97</v>
          </cell>
        </row>
        <row r="148">
          <cell r="B148" t="str">
            <v>江苏丰泰节能环保科技有限公司</v>
          </cell>
          <cell r="C148">
            <v>6675.71</v>
          </cell>
          <cell r="D148">
            <v>5891.65</v>
          </cell>
        </row>
        <row r="149">
          <cell r="B149" t="str">
            <v>常州威斯双联科技有限公司</v>
          </cell>
          <cell r="C149">
            <v>5240.3599999999997</v>
          </cell>
          <cell r="D149">
            <v>4626</v>
          </cell>
        </row>
        <row r="150">
          <cell r="B150" t="str">
            <v>常州市鑫辉网具有限公司</v>
          </cell>
          <cell r="C150">
            <v>6489.85</v>
          </cell>
          <cell r="D150">
            <v>5730.96</v>
          </cell>
        </row>
        <row r="151">
          <cell r="B151" t="str">
            <v>凡登（常州）新型金属材料技术有限公司</v>
          </cell>
          <cell r="C151">
            <v>57100.77</v>
          </cell>
          <cell r="D151">
            <v>50500.34</v>
          </cell>
        </row>
        <row r="152">
          <cell r="B152" t="str">
            <v>常州苏昊服装有限公司</v>
          </cell>
          <cell r="C152">
            <v>6767.95</v>
          </cell>
          <cell r="D152">
            <v>6001.2</v>
          </cell>
        </row>
        <row r="153">
          <cell r="B153" t="str">
            <v>常州苏琦服装有限公司</v>
          </cell>
          <cell r="C153">
            <v>6492.43</v>
          </cell>
          <cell r="D153">
            <v>5764.77</v>
          </cell>
        </row>
        <row r="154">
          <cell r="B154" t="str">
            <v>江苏峨嵋动力机械有限公司</v>
          </cell>
          <cell r="C154">
            <v>13369.91</v>
          </cell>
          <cell r="D154">
            <v>11880.68</v>
          </cell>
        </row>
        <row r="155">
          <cell r="B155" t="str">
            <v>江苏科菱库精工科技有限公司</v>
          </cell>
          <cell r="C155">
            <v>24425.14</v>
          </cell>
          <cell r="D155">
            <v>21825.99</v>
          </cell>
        </row>
        <row r="156">
          <cell r="B156" t="str">
            <v>旗牌（常州）文具制造有限公司</v>
          </cell>
          <cell r="C156">
            <v>6719.66</v>
          </cell>
          <cell r="D156">
            <v>6006.36</v>
          </cell>
        </row>
        <row r="157">
          <cell r="B157" t="str">
            <v>常州市金坛润帛毛纺有限公司</v>
          </cell>
          <cell r="C157">
            <v>5721.37</v>
          </cell>
          <cell r="D157">
            <v>5136.87</v>
          </cell>
        </row>
        <row r="158">
          <cell r="B158" t="str">
            <v>常州朗博密封科技股份有限公司</v>
          </cell>
          <cell r="C158">
            <v>18407.11</v>
          </cell>
          <cell r="D158">
            <v>16545.41</v>
          </cell>
        </row>
        <row r="159">
          <cell r="B159" t="str">
            <v>江苏苏标纺织有限公司</v>
          </cell>
          <cell r="C159">
            <v>12289.64</v>
          </cell>
          <cell r="D159">
            <v>11082.13</v>
          </cell>
        </row>
        <row r="160">
          <cell r="B160" t="str">
            <v>常州市利来密封件有限公司</v>
          </cell>
          <cell r="C160">
            <v>7466.72</v>
          </cell>
          <cell r="D160">
            <v>6751.83</v>
          </cell>
        </row>
        <row r="161">
          <cell r="B161" t="str">
            <v>江苏南顺食品有限公司</v>
          </cell>
          <cell r="C161">
            <v>84924.01</v>
          </cell>
          <cell r="D161">
            <v>76909.37</v>
          </cell>
        </row>
        <row r="162">
          <cell r="B162" t="str">
            <v>江苏晶昇服饰有限公司</v>
          </cell>
          <cell r="C162">
            <v>5808.92</v>
          </cell>
          <cell r="D162">
            <v>5267.46</v>
          </cell>
        </row>
        <row r="163">
          <cell r="B163" t="str">
            <v>常州普宸电子有限公司</v>
          </cell>
          <cell r="C163">
            <v>7895.39</v>
          </cell>
          <cell r="D163">
            <v>7174.34</v>
          </cell>
        </row>
        <row r="164">
          <cell r="B164" t="str">
            <v>常州市舜尧服饰有限公司</v>
          </cell>
          <cell r="C164">
            <v>7816.78</v>
          </cell>
          <cell r="D164">
            <v>7113.5</v>
          </cell>
        </row>
        <row r="165">
          <cell r="B165" t="str">
            <v>常州市苏优辐照科技有限公司</v>
          </cell>
          <cell r="C165">
            <v>25488.880000000001</v>
          </cell>
          <cell r="D165">
            <v>23205.48</v>
          </cell>
        </row>
        <row r="166">
          <cell r="B166" t="str">
            <v>江苏润泽农化有限公司</v>
          </cell>
          <cell r="C166">
            <v>12700.22</v>
          </cell>
          <cell r="D166">
            <v>11576.54</v>
          </cell>
        </row>
        <row r="167">
          <cell r="B167" t="str">
            <v>常州市华阳科技有限公司</v>
          </cell>
          <cell r="C167">
            <v>6205.25</v>
          </cell>
          <cell r="D167">
            <v>5690.05</v>
          </cell>
        </row>
        <row r="168">
          <cell r="B168" t="str">
            <v>江苏金鹏汽车座椅有限公司</v>
          </cell>
          <cell r="C168">
            <v>10741.78</v>
          </cell>
          <cell r="D168">
            <v>9864.76</v>
          </cell>
        </row>
        <row r="169">
          <cell r="B169" t="str">
            <v>常州市金坛博盟车辆配件有限公司</v>
          </cell>
          <cell r="C169">
            <v>8124.53</v>
          </cell>
          <cell r="D169">
            <v>7466.1</v>
          </cell>
        </row>
        <row r="170">
          <cell r="B170" t="str">
            <v>英格索兰（常州）工具有限公司</v>
          </cell>
          <cell r="C170">
            <v>26728.47</v>
          </cell>
          <cell r="D170">
            <v>24709.97</v>
          </cell>
        </row>
        <row r="171">
          <cell r="B171" t="str">
            <v>常州市金坛金鸥水处理有限公司</v>
          </cell>
          <cell r="C171">
            <v>10120.209999999999</v>
          </cell>
          <cell r="D171">
            <v>9358.1299999999992</v>
          </cell>
        </row>
        <row r="172">
          <cell r="B172" t="str">
            <v>常州海润光伏科技有限公司</v>
          </cell>
          <cell r="C172">
            <v>8285.49</v>
          </cell>
          <cell r="D172">
            <v>7662.26</v>
          </cell>
        </row>
        <row r="173">
          <cell r="B173" t="str">
            <v>常州市金坛茅麓晨丽制衣厂</v>
          </cell>
          <cell r="C173">
            <v>6878.04</v>
          </cell>
          <cell r="D173">
            <v>6366.25</v>
          </cell>
        </row>
        <row r="174">
          <cell r="B174" t="str">
            <v>江苏兴荣美乐铜业有限公司</v>
          </cell>
          <cell r="C174">
            <v>95530.53</v>
          </cell>
          <cell r="D174">
            <v>88550.62</v>
          </cell>
        </row>
        <row r="175">
          <cell r="B175" t="str">
            <v>常州晨晔服装有限公司</v>
          </cell>
          <cell r="C175">
            <v>13136.82</v>
          </cell>
          <cell r="D175">
            <v>12182.7</v>
          </cell>
        </row>
        <row r="176">
          <cell r="B176" t="str">
            <v>常州远岫工艺制品有限公司</v>
          </cell>
          <cell r="C176">
            <v>5392.88</v>
          </cell>
          <cell r="D176">
            <v>5015.05</v>
          </cell>
        </row>
        <row r="177">
          <cell r="B177" t="str">
            <v>常州约特新材料科技有限公司</v>
          </cell>
          <cell r="C177">
            <v>58514.27</v>
          </cell>
          <cell r="D177">
            <v>54476.93</v>
          </cell>
        </row>
        <row r="178">
          <cell r="B178" t="str">
            <v>常州华德机械有限公司</v>
          </cell>
          <cell r="C178">
            <v>17710.46</v>
          </cell>
          <cell r="D178">
            <v>16502.07</v>
          </cell>
        </row>
        <row r="179">
          <cell r="B179" t="str">
            <v>常州金坛鑫隆防水塑胶制品有限公司</v>
          </cell>
          <cell r="C179">
            <v>12295.58</v>
          </cell>
          <cell r="D179">
            <v>11517.92</v>
          </cell>
        </row>
        <row r="180">
          <cell r="B180" t="str">
            <v>常州高瑞时装有限公司</v>
          </cell>
          <cell r="C180">
            <v>11095.1</v>
          </cell>
          <cell r="D180">
            <v>10596.96</v>
          </cell>
        </row>
        <row r="181">
          <cell r="B181" t="str">
            <v>江苏盐道物流股份有限公司</v>
          </cell>
          <cell r="C181">
            <v>20683.599999999999</v>
          </cell>
          <cell r="D181">
            <v>19765.490000000002</v>
          </cell>
        </row>
        <row r="182">
          <cell r="B182" t="str">
            <v>江苏金动动力机械有限公司</v>
          </cell>
          <cell r="C182">
            <v>14503.05</v>
          </cell>
          <cell r="D182">
            <v>13872.8</v>
          </cell>
        </row>
        <row r="183">
          <cell r="B183" t="str">
            <v>江苏易成电力器材有限公司</v>
          </cell>
          <cell r="C183">
            <v>13750.2</v>
          </cell>
          <cell r="D183">
            <v>13169.62</v>
          </cell>
        </row>
        <row r="184">
          <cell r="B184" t="str">
            <v>常州卓雅箱包制造有限公司</v>
          </cell>
          <cell r="C184">
            <v>5977.38</v>
          </cell>
          <cell r="D184">
            <v>5734.6</v>
          </cell>
        </row>
        <row r="185">
          <cell r="B185" t="str">
            <v>江苏省健尔康医用敷料有限公司</v>
          </cell>
          <cell r="C185">
            <v>85747.17</v>
          </cell>
          <cell r="D185">
            <v>83322.94</v>
          </cell>
        </row>
        <row r="186">
          <cell r="B186" t="str">
            <v>常州杰克服装有限公司</v>
          </cell>
          <cell r="C186">
            <v>21811.01</v>
          </cell>
          <cell r="D186">
            <v>21311.09</v>
          </cell>
        </row>
        <row r="187">
          <cell r="B187" t="str">
            <v>江苏常友环保科技有限公司</v>
          </cell>
          <cell r="C187">
            <v>5617.91</v>
          </cell>
          <cell r="D187">
            <v>5496.87</v>
          </cell>
        </row>
        <row r="188">
          <cell r="B188" t="str">
            <v>常州市金坛微特电机有限公司</v>
          </cell>
          <cell r="C188">
            <v>6883.52</v>
          </cell>
          <cell r="D188">
            <v>6765.81</v>
          </cell>
        </row>
        <row r="189">
          <cell r="B189" t="str">
            <v>江苏华越毛纺有限公司</v>
          </cell>
          <cell r="C189">
            <v>32239.17</v>
          </cell>
          <cell r="D189">
            <v>31842.58</v>
          </cell>
        </row>
        <row r="190">
          <cell r="B190" t="str">
            <v>常州市卿卿针织厂</v>
          </cell>
          <cell r="C190">
            <v>38402.01</v>
          </cell>
          <cell r="D190">
            <v>38241.160000000003</v>
          </cell>
        </row>
        <row r="191">
          <cell r="B191" t="str">
            <v>常州杰达制衣有限公司</v>
          </cell>
          <cell r="C191">
            <v>10046.27</v>
          </cell>
          <cell r="D191">
            <v>10030.549999999999</v>
          </cell>
        </row>
        <row r="192">
          <cell r="B192" t="str">
            <v>江苏翔发丝绸服饰有限公司</v>
          </cell>
          <cell r="C192">
            <v>9256.2000000000007</v>
          </cell>
          <cell r="D192">
            <v>9247.9500000000007</v>
          </cell>
        </row>
        <row r="193">
          <cell r="B193" t="str">
            <v>常州市金坛自来水公司</v>
          </cell>
          <cell r="C193">
            <v>18708.87</v>
          </cell>
          <cell r="D193">
            <v>18717.79</v>
          </cell>
        </row>
        <row r="194">
          <cell r="B194" t="str">
            <v>江苏康友医用器械有限公司</v>
          </cell>
          <cell r="C194">
            <v>6118.61</v>
          </cell>
          <cell r="D194">
            <v>6126.73</v>
          </cell>
        </row>
        <row r="195">
          <cell r="B195" t="str">
            <v>江苏帕卓管路系统股份有限公司</v>
          </cell>
          <cell r="C195">
            <v>5328.29</v>
          </cell>
          <cell r="D195">
            <v>5365.8</v>
          </cell>
        </row>
        <row r="196">
          <cell r="B196" t="str">
            <v>常州金坛东方汽轮机配件厂</v>
          </cell>
          <cell r="C196">
            <v>10522.73</v>
          </cell>
          <cell r="D196">
            <v>10675.74</v>
          </cell>
        </row>
        <row r="197">
          <cell r="B197" t="str">
            <v>常州市前药制药原料厂</v>
          </cell>
          <cell r="C197">
            <v>6224.59</v>
          </cell>
          <cell r="D197">
            <v>6325.31</v>
          </cell>
        </row>
        <row r="198">
          <cell r="B198" t="str">
            <v>江苏鑫田柴油机有限公司</v>
          </cell>
          <cell r="C198">
            <v>15635.63</v>
          </cell>
          <cell r="D198">
            <v>15888.71</v>
          </cell>
        </row>
        <row r="199">
          <cell r="B199" t="str">
            <v>江苏太平洋印刷有限公司</v>
          </cell>
          <cell r="C199">
            <v>50379.8</v>
          </cell>
          <cell r="D199">
            <v>51207.19</v>
          </cell>
        </row>
        <row r="200">
          <cell r="B200" t="str">
            <v>常州金坛鑫龙服装有限公司</v>
          </cell>
          <cell r="C200">
            <v>10233.17</v>
          </cell>
          <cell r="D200">
            <v>10408.84</v>
          </cell>
        </row>
        <row r="201">
          <cell r="B201" t="str">
            <v>江苏银宇化纤有限公司</v>
          </cell>
          <cell r="C201">
            <v>5769.09</v>
          </cell>
          <cell r="D201">
            <v>5871.36</v>
          </cell>
        </row>
        <row r="202">
          <cell r="B202" t="str">
            <v>常州市海林稀土有限公司</v>
          </cell>
          <cell r="C202">
            <v>21858.02</v>
          </cell>
          <cell r="D202">
            <v>22991.26</v>
          </cell>
        </row>
        <row r="203">
          <cell r="B203" t="str">
            <v>正信光电科技股份有限公司</v>
          </cell>
          <cell r="C203">
            <v>301043.7</v>
          </cell>
          <cell r="D203">
            <v>317204.17</v>
          </cell>
        </row>
        <row r="204">
          <cell r="B204" t="str">
            <v>江苏嘉寓门窗幕墙有限公司</v>
          </cell>
          <cell r="C204">
            <v>15869.49</v>
          </cell>
          <cell r="D204">
            <v>16793.29</v>
          </cell>
        </row>
        <row r="205">
          <cell r="B205" t="str">
            <v>常州市登冠化工有限公司</v>
          </cell>
          <cell r="C205">
            <v>16001.31</v>
          </cell>
          <cell r="D205">
            <v>17040.59</v>
          </cell>
        </row>
        <row r="206">
          <cell r="B206" t="str">
            <v>江苏九华能源科技有限公司</v>
          </cell>
          <cell r="C206">
            <v>5497.46</v>
          </cell>
          <cell r="D206">
            <v>5904.2</v>
          </cell>
        </row>
        <row r="207">
          <cell r="B207" t="str">
            <v>江苏天鹅动力机械集团有限公司</v>
          </cell>
          <cell r="C207">
            <v>19114.84</v>
          </cell>
          <cell r="D207">
            <v>20681.439999999999</v>
          </cell>
        </row>
        <row r="208">
          <cell r="B208" t="str">
            <v>江苏成松防水材料有限公司</v>
          </cell>
          <cell r="C208">
            <v>12568.08</v>
          </cell>
          <cell r="D208">
            <v>13612.34</v>
          </cell>
        </row>
        <row r="209">
          <cell r="B209" t="str">
            <v>江苏凌云药业股份有限公司</v>
          </cell>
          <cell r="C209">
            <v>5804.39</v>
          </cell>
          <cell r="D209">
            <v>6298.87</v>
          </cell>
        </row>
        <row r="210">
          <cell r="B210" t="str">
            <v>常州港华丝绢工艺制品有限公司</v>
          </cell>
          <cell r="C210">
            <v>13722.5</v>
          </cell>
          <cell r="D210">
            <v>15025.16</v>
          </cell>
        </row>
        <row r="211">
          <cell r="B211" t="str">
            <v>江苏金坛汽车工业有限公司</v>
          </cell>
          <cell r="C211">
            <v>1017365.17</v>
          </cell>
          <cell r="D211">
            <v>1118436.8999999999</v>
          </cell>
        </row>
        <row r="212">
          <cell r="B212" t="str">
            <v>江苏鸿瑞昌泰纺织有限公司</v>
          </cell>
          <cell r="C212">
            <v>5806.75</v>
          </cell>
          <cell r="D212">
            <v>6408.83</v>
          </cell>
        </row>
        <row r="213">
          <cell r="B213" t="str">
            <v>江苏常峰电力设备股份有限公司</v>
          </cell>
          <cell r="C213">
            <v>17039.060000000001</v>
          </cell>
          <cell r="D213">
            <v>19010.11</v>
          </cell>
        </row>
        <row r="214">
          <cell r="B214" t="str">
            <v>江苏兢业制药有限公司</v>
          </cell>
          <cell r="C214">
            <v>5646.5</v>
          </cell>
          <cell r="D214">
            <v>6371.99</v>
          </cell>
        </row>
        <row r="215">
          <cell r="B215" t="str">
            <v>江苏中东化肥股份有限公司</v>
          </cell>
          <cell r="C215">
            <v>101172.35</v>
          </cell>
          <cell r="D215">
            <v>115602.83</v>
          </cell>
        </row>
        <row r="216">
          <cell r="B216" t="str">
            <v>常州润雨服饰有限公司</v>
          </cell>
          <cell r="C216">
            <v>8055.75</v>
          </cell>
          <cell r="D216">
            <v>9291.2099999999991</v>
          </cell>
        </row>
        <row r="217">
          <cell r="B217" t="str">
            <v>江苏艾贝时尚服饰有限公司</v>
          </cell>
          <cell r="C217">
            <v>12640.47</v>
          </cell>
          <cell r="D217">
            <v>14600.01</v>
          </cell>
        </row>
        <row r="218">
          <cell r="B218" t="str">
            <v>常州市高达新能源有限公司</v>
          </cell>
          <cell r="C218">
            <v>9612.1299999999992</v>
          </cell>
          <cell r="D218">
            <v>11557.52</v>
          </cell>
        </row>
        <row r="219">
          <cell r="B219" t="str">
            <v>常州市金坛建明机械制造厂（普通合伙）</v>
          </cell>
          <cell r="C219">
            <v>5583.08</v>
          </cell>
          <cell r="D219">
            <v>6713.86</v>
          </cell>
        </row>
        <row r="220">
          <cell r="B220" t="str">
            <v>常州依得乐服饰有限公司</v>
          </cell>
          <cell r="C220">
            <v>6487.43</v>
          </cell>
          <cell r="D220">
            <v>7889.49</v>
          </cell>
        </row>
        <row r="221">
          <cell r="B221" t="str">
            <v>索拉特特种玻璃（江苏）股份有限公司</v>
          </cell>
          <cell r="C221">
            <v>18838.66</v>
          </cell>
          <cell r="D221">
            <v>23210.2</v>
          </cell>
        </row>
        <row r="222">
          <cell r="B222" t="str">
            <v>常州亿晶光电科技有限公司</v>
          </cell>
          <cell r="C222">
            <v>437141.9</v>
          </cell>
          <cell r="D222">
            <v>582544.56999999995</v>
          </cell>
        </row>
        <row r="223">
          <cell r="B223" t="str">
            <v>江苏利步瑞服装有限公司</v>
          </cell>
          <cell r="C223">
            <v>18261.62</v>
          </cell>
          <cell r="D223">
            <v>25429.439999999999</v>
          </cell>
        </row>
        <row r="224">
          <cell r="B224" t="str">
            <v>江苏波仕曼制衣有限公司</v>
          </cell>
          <cell r="C224">
            <v>18298.18</v>
          </cell>
          <cell r="D224">
            <v>26435.97</v>
          </cell>
        </row>
        <row r="225">
          <cell r="B225" t="str">
            <v>常州金坛肠衣有限公司</v>
          </cell>
          <cell r="C225">
            <v>24404.31</v>
          </cell>
          <cell r="D225">
            <v>35276.81</v>
          </cell>
        </row>
        <row r="226">
          <cell r="B226" t="str">
            <v>常州英利新能源有限公司</v>
          </cell>
          <cell r="C226">
            <v>11502.82</v>
          </cell>
          <cell r="D226">
            <v>16633.73</v>
          </cell>
        </row>
        <row r="227">
          <cell r="B227" t="str">
            <v>江苏健裕健康医疗器械有限公司</v>
          </cell>
          <cell r="C227">
            <v>5457.77</v>
          </cell>
          <cell r="D227">
            <v>8039.47</v>
          </cell>
        </row>
        <row r="228">
          <cell r="B228" t="str">
            <v>江苏安博特实业有限公司</v>
          </cell>
          <cell r="C228">
            <v>13853.26</v>
          </cell>
          <cell r="D228">
            <v>20905.21</v>
          </cell>
        </row>
        <row r="229">
          <cell r="B229" t="str">
            <v>常州金坛泰明光伏有限公司</v>
          </cell>
          <cell r="C229">
            <v>16022.24</v>
          </cell>
          <cell r="D229">
            <v>24898.42</v>
          </cell>
        </row>
        <row r="230">
          <cell r="B230" t="str">
            <v>常州续笙新能源科技有限公司</v>
          </cell>
          <cell r="C230">
            <v>34707.089999999997</v>
          </cell>
          <cell r="D230">
            <v>54080.82</v>
          </cell>
        </row>
        <row r="231">
          <cell r="B231" t="str">
            <v>江苏盈科通信科技有限公司</v>
          </cell>
          <cell r="C231">
            <v>27298.400000000001</v>
          </cell>
          <cell r="D231">
            <v>43187.98</v>
          </cell>
        </row>
        <row r="232">
          <cell r="B232" t="str">
            <v>江苏天航新能源科技有限公司</v>
          </cell>
          <cell r="C232">
            <v>18623.490000000002</v>
          </cell>
          <cell r="D232">
            <v>31126.86</v>
          </cell>
        </row>
        <row r="233">
          <cell r="B233" t="str">
            <v>常州市赛尔交通器材有限公司</v>
          </cell>
          <cell r="C233">
            <v>5326.73</v>
          </cell>
          <cell r="D233">
            <v>9045.77</v>
          </cell>
        </row>
        <row r="234">
          <cell r="B234" t="str">
            <v>华君电力（常州）有限公司</v>
          </cell>
          <cell r="C234">
            <v>189886.64</v>
          </cell>
          <cell r="D234">
            <v>368985.18</v>
          </cell>
        </row>
        <row r="235">
          <cell r="B235" t="str">
            <v>江苏银晶光电科技发展有限公司</v>
          </cell>
          <cell r="C235">
            <v>41214.42</v>
          </cell>
          <cell r="D235">
            <v>86743.67</v>
          </cell>
        </row>
        <row r="236">
          <cell r="B236" t="str">
            <v>江苏天普新能源有限公司</v>
          </cell>
          <cell r="C236">
            <v>17150.96</v>
          </cell>
          <cell r="D236">
            <v>38147.57</v>
          </cell>
        </row>
        <row r="237">
          <cell r="B237" t="str">
            <v>江苏蓝色星球环保科技股份有限公司</v>
          </cell>
          <cell r="C237">
            <v>61822.37</v>
          </cell>
          <cell r="D237">
            <v>141386.4</v>
          </cell>
        </row>
        <row r="238">
          <cell r="B238" t="str">
            <v>江苏亚邦药业集团股份有限公司</v>
          </cell>
          <cell r="C238">
            <v>5078.82</v>
          </cell>
          <cell r="D238">
            <v>11639.68</v>
          </cell>
        </row>
        <row r="239">
          <cell r="B239" t="str">
            <v>江苏天溯新能源科技有限公司</v>
          </cell>
          <cell r="C239">
            <v>11059.74</v>
          </cell>
          <cell r="D239">
            <v>25850.25</v>
          </cell>
        </row>
        <row r="240">
          <cell r="B240" t="str">
            <v>常州市金坛区维格生物科技有限公司</v>
          </cell>
          <cell r="C240">
            <v>5425.4</v>
          </cell>
          <cell r="D240">
            <v>14566.32</v>
          </cell>
        </row>
        <row r="241">
          <cell r="B241" t="str">
            <v>国网江苏省电力有限公司常州市金坛区供电分公司</v>
          </cell>
          <cell r="C241">
            <v>28612.42</v>
          </cell>
          <cell r="D241">
            <v>283162.43</v>
          </cell>
        </row>
      </sheetData>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H183"/>
  <sheetViews>
    <sheetView tabSelected="1" workbookViewId="0">
      <selection activeCell="D186" sqref="D186"/>
    </sheetView>
  </sheetViews>
  <sheetFormatPr defaultColWidth="9" defaultRowHeight="13.5"/>
  <cols>
    <col min="1" max="1" width="5.25" customWidth="1"/>
    <col min="2" max="2" width="33.625" style="6" customWidth="1"/>
    <col min="3" max="3" width="4.5" customWidth="1"/>
    <col min="4" max="4" width="38.375" customWidth="1"/>
    <col min="5" max="6" width="10.5" style="1" customWidth="1"/>
    <col min="7" max="7" width="16" style="51" customWidth="1"/>
    <col min="8" max="8" width="7.25" customWidth="1"/>
  </cols>
  <sheetData>
    <row r="1" spans="1:8" ht="41.25" customHeight="1">
      <c r="A1" s="114" t="s">
        <v>0</v>
      </c>
      <c r="B1" s="114"/>
      <c r="C1" s="114"/>
      <c r="D1" s="114"/>
      <c r="E1" s="114"/>
      <c r="F1" s="114"/>
      <c r="G1" s="114"/>
      <c r="H1" s="114"/>
    </row>
    <row r="2" spans="1:8" ht="17.25" customHeight="1">
      <c r="A2" s="98" t="s">
        <v>201</v>
      </c>
      <c r="B2" s="98"/>
      <c r="C2" s="98"/>
      <c r="D2" s="98"/>
      <c r="E2" s="98"/>
      <c r="F2" s="98"/>
      <c r="G2" s="98"/>
      <c r="H2" s="98"/>
    </row>
    <row r="3" spans="1:8" ht="28.5">
      <c r="A3" s="115" t="s">
        <v>1</v>
      </c>
      <c r="B3" s="115"/>
      <c r="C3" s="2" t="s">
        <v>2</v>
      </c>
      <c r="D3" s="3" t="s">
        <v>3</v>
      </c>
      <c r="E3" s="4" t="s">
        <v>4</v>
      </c>
      <c r="F3" s="4" t="s">
        <v>5</v>
      </c>
      <c r="G3" s="4" t="s">
        <v>6</v>
      </c>
      <c r="H3" s="2" t="s">
        <v>7</v>
      </c>
    </row>
    <row r="4" spans="1:8" ht="18.95" customHeight="1">
      <c r="A4" s="116" t="s">
        <v>8</v>
      </c>
      <c r="B4" s="116"/>
      <c r="C4" s="8"/>
      <c r="D4" s="8"/>
      <c r="E4" s="9"/>
      <c r="F4" s="9"/>
      <c r="G4" s="8"/>
      <c r="H4" s="10"/>
    </row>
    <row r="5" spans="1:8" ht="18.95" customHeight="1">
      <c r="A5" s="93" t="s">
        <v>9</v>
      </c>
      <c r="B5" s="81" t="s">
        <v>213</v>
      </c>
      <c r="C5" s="11">
        <v>1</v>
      </c>
      <c r="D5" s="12" t="s">
        <v>46</v>
      </c>
      <c r="E5" s="12">
        <v>900896.48</v>
      </c>
      <c r="F5" s="12">
        <v>271334.71000000002</v>
      </c>
      <c r="G5" s="46" t="s">
        <v>77</v>
      </c>
      <c r="H5" s="117" t="s">
        <v>10</v>
      </c>
    </row>
    <row r="6" spans="1:8" ht="18.95" customHeight="1">
      <c r="A6" s="94"/>
      <c r="B6" s="82"/>
      <c r="C6" s="13">
        <v>2</v>
      </c>
      <c r="D6" s="14" t="s">
        <v>47</v>
      </c>
      <c r="E6" s="14">
        <v>127970.87</v>
      </c>
      <c r="F6" s="14">
        <v>82973.87</v>
      </c>
      <c r="G6" s="47" t="s">
        <v>78</v>
      </c>
      <c r="H6" s="117"/>
    </row>
    <row r="7" spans="1:8" ht="18.95" customHeight="1">
      <c r="A7" s="94"/>
      <c r="B7" s="82"/>
      <c r="C7" s="11">
        <v>3</v>
      </c>
      <c r="D7" s="14" t="s">
        <v>48</v>
      </c>
      <c r="E7" s="14">
        <v>110657.22</v>
      </c>
      <c r="F7" s="14">
        <v>80799.360000000001</v>
      </c>
      <c r="G7" s="47" t="s">
        <v>78</v>
      </c>
      <c r="H7" s="117"/>
    </row>
    <row r="8" spans="1:8" ht="18.95" customHeight="1">
      <c r="A8" s="94"/>
      <c r="B8" s="82"/>
      <c r="C8" s="13">
        <v>4</v>
      </c>
      <c r="D8" s="15" t="s">
        <v>50</v>
      </c>
      <c r="E8" s="15">
        <v>60101.84</v>
      </c>
      <c r="F8" s="15">
        <v>35311.589999999997</v>
      </c>
      <c r="G8" s="48" t="s">
        <v>79</v>
      </c>
      <c r="H8" s="117"/>
    </row>
    <row r="9" spans="1:8" ht="18.95" customHeight="1">
      <c r="A9" s="94"/>
      <c r="B9" s="82"/>
      <c r="C9" s="11">
        <v>5</v>
      </c>
      <c r="D9" s="15" t="s">
        <v>28</v>
      </c>
      <c r="E9" s="15">
        <v>54338.7</v>
      </c>
      <c r="F9" s="15">
        <v>43769.9</v>
      </c>
      <c r="G9" s="48" t="s">
        <v>79</v>
      </c>
      <c r="H9" s="117"/>
    </row>
    <row r="10" spans="1:8" ht="18.95" customHeight="1">
      <c r="A10" s="94"/>
      <c r="B10" s="82"/>
      <c r="C10" s="13">
        <v>6</v>
      </c>
      <c r="D10" s="15" t="s">
        <v>51</v>
      </c>
      <c r="E10" s="15">
        <v>52869.89</v>
      </c>
      <c r="F10" s="15"/>
      <c r="G10" s="48" t="s">
        <v>79</v>
      </c>
      <c r="H10" s="117"/>
    </row>
    <row r="11" spans="1:8" ht="18.95" customHeight="1">
      <c r="A11" s="94"/>
      <c r="B11" s="82"/>
      <c r="C11" s="11">
        <v>7</v>
      </c>
      <c r="D11" s="12" t="s">
        <v>52</v>
      </c>
      <c r="E11" s="12">
        <v>20690.43</v>
      </c>
      <c r="F11" s="12"/>
      <c r="G11" s="46" t="s">
        <v>80</v>
      </c>
      <c r="H11" s="117"/>
    </row>
    <row r="12" spans="1:8" ht="18.95" customHeight="1">
      <c r="A12" s="94"/>
      <c r="B12" s="82"/>
      <c r="C12" s="11">
        <v>8</v>
      </c>
      <c r="D12" s="12" t="s">
        <v>189</v>
      </c>
      <c r="E12" s="12">
        <v>19650.07</v>
      </c>
      <c r="F12" s="12">
        <v>7057.21</v>
      </c>
      <c r="G12" s="46" t="s">
        <v>187</v>
      </c>
      <c r="H12" s="117"/>
    </row>
    <row r="13" spans="1:8" ht="18.95" customHeight="1">
      <c r="A13" s="94"/>
      <c r="B13" s="82"/>
      <c r="C13" s="11">
        <v>9</v>
      </c>
      <c r="D13" s="12" t="s">
        <v>53</v>
      </c>
      <c r="E13" s="12">
        <v>18300.939999999999</v>
      </c>
      <c r="F13" s="12">
        <v>8385.98</v>
      </c>
      <c r="G13" s="46" t="s">
        <v>188</v>
      </c>
      <c r="H13" s="117"/>
    </row>
    <row r="14" spans="1:8" ht="18.95" customHeight="1">
      <c r="A14" s="94"/>
      <c r="B14" s="82"/>
      <c r="C14" s="13">
        <v>10</v>
      </c>
      <c r="D14" s="12" t="s">
        <v>54</v>
      </c>
      <c r="E14" s="12">
        <v>15280.65</v>
      </c>
      <c r="F14" s="12">
        <v>5577.68</v>
      </c>
      <c r="G14" s="46" t="s">
        <v>80</v>
      </c>
      <c r="H14" s="117"/>
    </row>
    <row r="15" spans="1:8" ht="18.95" customHeight="1">
      <c r="A15" s="94"/>
      <c r="B15" s="82"/>
      <c r="C15" s="11">
        <v>11</v>
      </c>
      <c r="D15" s="12" t="s">
        <v>55</v>
      </c>
      <c r="E15" s="12">
        <v>13550.74</v>
      </c>
      <c r="F15" s="12">
        <v>4384.82</v>
      </c>
      <c r="G15" s="46" t="s">
        <v>80</v>
      </c>
      <c r="H15" s="117"/>
    </row>
    <row r="16" spans="1:8" ht="18.95" customHeight="1">
      <c r="A16" s="94"/>
      <c r="B16" s="82"/>
      <c r="C16" s="13">
        <v>12</v>
      </c>
      <c r="D16" s="12" t="s">
        <v>56</v>
      </c>
      <c r="E16" s="12">
        <v>12800.34</v>
      </c>
      <c r="F16" s="12">
        <v>5652.32</v>
      </c>
      <c r="G16" s="46" t="s">
        <v>80</v>
      </c>
      <c r="H16" s="117"/>
    </row>
    <row r="17" spans="1:8" ht="18.95" customHeight="1">
      <c r="A17" s="94"/>
      <c r="B17" s="82"/>
      <c r="C17" s="11">
        <v>13</v>
      </c>
      <c r="D17" s="12" t="s">
        <v>57</v>
      </c>
      <c r="E17" s="12">
        <v>12213.65</v>
      </c>
      <c r="F17" s="12">
        <v>7470.34</v>
      </c>
      <c r="G17" s="46" t="s">
        <v>80</v>
      </c>
      <c r="H17" s="117"/>
    </row>
    <row r="18" spans="1:8" ht="18.95" customHeight="1">
      <c r="A18" s="94"/>
      <c r="B18" s="82"/>
      <c r="C18" s="13">
        <v>14</v>
      </c>
      <c r="D18" s="12" t="s">
        <v>58</v>
      </c>
      <c r="E18" s="12">
        <v>11273.63</v>
      </c>
      <c r="F18" s="12">
        <v>6140.18</v>
      </c>
      <c r="G18" s="46" t="s">
        <v>80</v>
      </c>
      <c r="H18" s="117"/>
    </row>
    <row r="19" spans="1:8" ht="18.95" customHeight="1">
      <c r="A19" s="94"/>
      <c r="B19" s="82"/>
      <c r="C19" s="11">
        <v>15</v>
      </c>
      <c r="D19" s="12" t="s">
        <v>59</v>
      </c>
      <c r="E19" s="12">
        <v>10741.78</v>
      </c>
      <c r="F19" s="12">
        <v>9864.76</v>
      </c>
      <c r="G19" s="46" t="s">
        <v>80</v>
      </c>
      <c r="H19" s="117"/>
    </row>
    <row r="20" spans="1:8" ht="18.95" customHeight="1">
      <c r="A20" s="94"/>
      <c r="B20" s="82"/>
      <c r="C20" s="11">
        <v>16</v>
      </c>
      <c r="D20" s="12" t="s">
        <v>60</v>
      </c>
      <c r="E20" s="12">
        <v>10307.129999999999</v>
      </c>
      <c r="F20" s="12">
        <v>6434.08</v>
      </c>
      <c r="G20" s="46" t="s">
        <v>80</v>
      </c>
      <c r="H20" s="117"/>
    </row>
    <row r="21" spans="1:8" ht="18.95" customHeight="1">
      <c r="A21" s="94"/>
      <c r="B21" s="83"/>
      <c r="C21" s="96" t="s">
        <v>152</v>
      </c>
      <c r="D21" s="97"/>
      <c r="E21" s="12"/>
      <c r="F21" s="12"/>
      <c r="G21" s="46"/>
      <c r="H21" s="117"/>
    </row>
    <row r="22" spans="1:8" ht="18.95" customHeight="1">
      <c r="A22" s="94"/>
      <c r="B22" s="81" t="s">
        <v>212</v>
      </c>
      <c r="C22" s="13">
        <v>1</v>
      </c>
      <c r="D22" s="16" t="s">
        <v>22</v>
      </c>
      <c r="E22" s="17">
        <f>VLOOKUP(D:D,[1]增幅排位!$B$1:$D$65536,2,0)</f>
        <v>272884.90000000002</v>
      </c>
      <c r="F22" s="17">
        <f>VLOOKUP(D:D,[1]增幅排位!$B$1:$D$65536,3,0)</f>
        <v>202767.82</v>
      </c>
      <c r="G22" s="46">
        <f>E22-F22</f>
        <v>70117.080000000016</v>
      </c>
      <c r="H22" s="117" t="s">
        <v>10</v>
      </c>
    </row>
    <row r="23" spans="1:8" ht="18.95" customHeight="1">
      <c r="A23" s="94"/>
      <c r="B23" s="82"/>
      <c r="C23" s="13">
        <v>2</v>
      </c>
      <c r="D23" s="16" t="s">
        <v>49</v>
      </c>
      <c r="E23" s="17">
        <f>VLOOKUP(D:D,[1]增幅排位!$B$1:$D$65536,2,0)</f>
        <v>90563.7</v>
      </c>
      <c r="F23" s="17">
        <f>VLOOKUP(D:D,[1]增幅排位!$B$1:$D$65536,3,0)</f>
        <v>34944.57</v>
      </c>
      <c r="G23" s="46">
        <f t="shared" ref="G23:G33" si="0">E23-F23</f>
        <v>55619.13</v>
      </c>
      <c r="H23" s="117"/>
    </row>
    <row r="24" spans="1:8" ht="18.95" customHeight="1">
      <c r="A24" s="94"/>
      <c r="B24" s="82"/>
      <c r="C24" s="13">
        <v>3</v>
      </c>
      <c r="D24" s="16" t="s">
        <v>16</v>
      </c>
      <c r="E24" s="17">
        <f>VLOOKUP(D:D,[1]增幅排位!$B$1:$D$65536,2,0)</f>
        <v>160679.59</v>
      </c>
      <c r="F24" s="17">
        <f>VLOOKUP(D:D,[1]增幅排位!$B$1:$D$65536,3,0)</f>
        <v>106625.12</v>
      </c>
      <c r="G24" s="46">
        <f t="shared" si="0"/>
        <v>54054.47</v>
      </c>
      <c r="H24" s="117"/>
    </row>
    <row r="25" spans="1:8" ht="18.95" customHeight="1">
      <c r="A25" s="94"/>
      <c r="B25" s="82"/>
      <c r="C25" s="13">
        <v>4</v>
      </c>
      <c r="D25" s="16" t="s">
        <v>61</v>
      </c>
      <c r="E25" s="17">
        <f>VLOOKUP(D:D,[1]增幅排位!$B$1:$D$65536,2,0)</f>
        <v>166459.37</v>
      </c>
      <c r="F25" s="17">
        <f>VLOOKUP(D:D,[1]增幅排位!$B$1:$D$65536,3,0)</f>
        <v>115949.62</v>
      </c>
      <c r="G25" s="46">
        <f t="shared" si="0"/>
        <v>50509.75</v>
      </c>
      <c r="H25" s="117"/>
    </row>
    <row r="26" spans="1:8" ht="18.95" customHeight="1">
      <c r="A26" s="94"/>
      <c r="B26" s="82"/>
      <c r="C26" s="13">
        <v>5</v>
      </c>
      <c r="D26" s="16" t="s">
        <v>62</v>
      </c>
      <c r="E26" s="17">
        <f>VLOOKUP(D:D,[1]增幅排位!$B$1:$D$65536,2,0)</f>
        <v>64917.95</v>
      </c>
      <c r="F26" s="17">
        <f>VLOOKUP(D:D,[1]增幅排位!$B$1:$D$65536,3,0)</f>
        <v>39221.089999999997</v>
      </c>
      <c r="G26" s="46">
        <f t="shared" si="0"/>
        <v>25696.86</v>
      </c>
      <c r="H26" s="117"/>
    </row>
    <row r="27" spans="1:8" ht="18.95" customHeight="1">
      <c r="A27" s="94"/>
      <c r="B27" s="82"/>
      <c r="C27" s="13">
        <v>6</v>
      </c>
      <c r="D27" s="16" t="s">
        <v>23</v>
      </c>
      <c r="E27" s="17">
        <f>VLOOKUP(D:D,[1]增幅排位!$B$1:$D$65536,2,0)</f>
        <v>43987.31</v>
      </c>
      <c r="F27" s="17">
        <f>VLOOKUP(D:D,[1]增幅排位!$B$1:$D$65536,3,0)</f>
        <v>19725.37</v>
      </c>
      <c r="G27" s="46">
        <f t="shared" si="0"/>
        <v>24261.94</v>
      </c>
      <c r="H27" s="117"/>
    </row>
    <row r="28" spans="1:8" ht="18.95" customHeight="1">
      <c r="A28" s="94"/>
      <c r="B28" s="82"/>
      <c r="C28" s="13">
        <v>7</v>
      </c>
      <c r="D28" s="18" t="s">
        <v>27</v>
      </c>
      <c r="E28" s="17">
        <f>VLOOKUP(D:D,[1]增幅排位!$B$1:$D$65536,2,0)</f>
        <v>36771.01</v>
      </c>
      <c r="F28" s="17">
        <f>VLOOKUP(D:D,[1]增幅排位!$B$1:$D$65536,3,0)</f>
        <v>16909.419999999998</v>
      </c>
      <c r="G28" s="46">
        <f t="shared" si="0"/>
        <v>19861.590000000004</v>
      </c>
      <c r="H28" s="117"/>
    </row>
    <row r="29" spans="1:8" ht="18.95" customHeight="1">
      <c r="A29" s="94"/>
      <c r="B29" s="82"/>
      <c r="C29" s="13">
        <v>8</v>
      </c>
      <c r="D29" s="16" t="s">
        <v>63</v>
      </c>
      <c r="E29" s="17">
        <f>VLOOKUP(D:D,[1]增幅排位!$B$1:$D$65536,2,0)</f>
        <v>44808.87</v>
      </c>
      <c r="F29" s="17">
        <f>VLOOKUP(D:D,[1]增幅排位!$B$1:$D$65536,3,0)</f>
        <v>29994.14</v>
      </c>
      <c r="G29" s="46">
        <f t="shared" si="0"/>
        <v>14814.730000000003</v>
      </c>
      <c r="H29" s="117"/>
    </row>
    <row r="30" spans="1:8" ht="18.95" customHeight="1">
      <c r="A30" s="94"/>
      <c r="B30" s="82"/>
      <c r="C30" s="13">
        <v>9</v>
      </c>
      <c r="D30" s="16" t="s">
        <v>64</v>
      </c>
      <c r="E30" s="17">
        <f>VLOOKUP(D:D,[1]增幅排位!$B$1:$D$65536,2,0)</f>
        <v>25183.68</v>
      </c>
      <c r="F30" s="17">
        <f>VLOOKUP(D:D,[1]增幅排位!$B$1:$D$65536,3,0)</f>
        <v>12856.17</v>
      </c>
      <c r="G30" s="46">
        <f t="shared" si="0"/>
        <v>12327.51</v>
      </c>
      <c r="H30" s="117"/>
    </row>
    <row r="31" spans="1:8" ht="18.95" customHeight="1">
      <c r="A31" s="94"/>
      <c r="B31" s="82"/>
      <c r="C31" s="13">
        <v>10</v>
      </c>
      <c r="D31" s="16" t="s">
        <v>65</v>
      </c>
      <c r="E31" s="17">
        <f>VLOOKUP(D:D,[1]增幅排位!$B$1:$D$65536,2,0)</f>
        <v>42639.16</v>
      </c>
      <c r="F31" s="17">
        <f>VLOOKUP(D:D,[1]增幅排位!$B$1:$D$65536,3,0)</f>
        <v>31311.63</v>
      </c>
      <c r="G31" s="46">
        <f t="shared" si="0"/>
        <v>11327.530000000002</v>
      </c>
      <c r="H31" s="117"/>
    </row>
    <row r="32" spans="1:8" ht="18.95" customHeight="1">
      <c r="A32" s="94"/>
      <c r="B32" s="82"/>
      <c r="C32" s="13">
        <v>11</v>
      </c>
      <c r="D32" s="18" t="s">
        <v>66</v>
      </c>
      <c r="E32" s="17">
        <f>VLOOKUP(D:D,[1]增幅排位!$B$1:$D$65536,2,0)</f>
        <v>33175.839999999997</v>
      </c>
      <c r="F32" s="17">
        <f>VLOOKUP(D:D,[1]增幅排位!$B$1:$D$65536,3,0)</f>
        <v>22199.759999999998</v>
      </c>
      <c r="G32" s="46">
        <f t="shared" si="0"/>
        <v>10976.079999999998</v>
      </c>
      <c r="H32" s="117"/>
    </row>
    <row r="33" spans="1:8" ht="18.95" customHeight="1">
      <c r="A33" s="94"/>
      <c r="B33" s="82"/>
      <c r="C33" s="13">
        <v>12</v>
      </c>
      <c r="D33" s="16" t="s">
        <v>67</v>
      </c>
      <c r="E33" s="17">
        <f>VLOOKUP(D:D,[1]增幅排位!$B$1:$D$65536,2,0)</f>
        <v>35389.120000000003</v>
      </c>
      <c r="F33" s="17">
        <f>VLOOKUP(D:D,[1]增幅排位!$B$1:$D$65536,3,0)</f>
        <v>25222.799999999999</v>
      </c>
      <c r="G33" s="46">
        <f t="shared" si="0"/>
        <v>10166.320000000003</v>
      </c>
      <c r="H33" s="117"/>
    </row>
    <row r="34" spans="1:8" ht="18.95" customHeight="1">
      <c r="A34" s="94"/>
      <c r="B34" s="83"/>
      <c r="C34" s="96" t="s">
        <v>152</v>
      </c>
      <c r="D34" s="97"/>
      <c r="E34" s="17"/>
      <c r="F34" s="17"/>
      <c r="G34" s="46"/>
      <c r="H34" s="117"/>
    </row>
    <row r="35" spans="1:8" ht="18.95" customHeight="1">
      <c r="A35" s="94"/>
      <c r="B35" s="81" t="s">
        <v>211</v>
      </c>
      <c r="C35" s="13">
        <v>1</v>
      </c>
      <c r="D35" s="12" t="s">
        <v>68</v>
      </c>
      <c r="E35" s="12">
        <v>42616.926559</v>
      </c>
      <c r="F35" s="12">
        <v>23447.417864999999</v>
      </c>
      <c r="G35" s="46" t="s">
        <v>72</v>
      </c>
      <c r="H35" s="68" t="s">
        <v>10</v>
      </c>
    </row>
    <row r="36" spans="1:8" ht="18.95" customHeight="1">
      <c r="A36" s="94"/>
      <c r="B36" s="82"/>
      <c r="C36" s="13">
        <v>2</v>
      </c>
      <c r="D36" s="12" t="s">
        <v>22</v>
      </c>
      <c r="E36" s="12">
        <v>30266.372668</v>
      </c>
      <c r="F36" s="12">
        <v>13739.61968</v>
      </c>
      <c r="G36" s="46" t="s">
        <v>72</v>
      </c>
      <c r="H36" s="66"/>
    </row>
    <row r="37" spans="1:8" ht="18.95" customHeight="1">
      <c r="A37" s="94"/>
      <c r="B37" s="82"/>
      <c r="C37" s="13">
        <v>3</v>
      </c>
      <c r="D37" s="12" t="s">
        <v>17</v>
      </c>
      <c r="E37" s="12">
        <v>30127.294135</v>
      </c>
      <c r="F37" s="12">
        <v>24379.223259999999</v>
      </c>
      <c r="G37" s="46" t="s">
        <v>72</v>
      </c>
      <c r="H37" s="66"/>
    </row>
    <row r="38" spans="1:8" ht="18.95" customHeight="1">
      <c r="A38" s="94"/>
      <c r="B38" s="82"/>
      <c r="C38" s="13">
        <v>4</v>
      </c>
      <c r="D38" s="12" t="s">
        <v>51</v>
      </c>
      <c r="E38" s="12">
        <v>8321.3536280000008</v>
      </c>
      <c r="F38" s="12">
        <v>0</v>
      </c>
      <c r="G38" s="46" t="s">
        <v>73</v>
      </c>
      <c r="H38" s="66"/>
    </row>
    <row r="39" spans="1:8" ht="18.95" customHeight="1">
      <c r="A39" s="94"/>
      <c r="B39" s="82"/>
      <c r="C39" s="13">
        <v>5</v>
      </c>
      <c r="D39" s="12" t="s">
        <v>16</v>
      </c>
      <c r="E39" s="12">
        <v>8307.9531850000003</v>
      </c>
      <c r="F39" s="12">
        <v>908.53788099999997</v>
      </c>
      <c r="G39" s="46" t="s">
        <v>73</v>
      </c>
      <c r="H39" s="66"/>
    </row>
    <row r="40" spans="1:8" ht="18.95" customHeight="1">
      <c r="A40" s="94"/>
      <c r="B40" s="82"/>
      <c r="C40" s="13">
        <v>6</v>
      </c>
      <c r="D40" s="12" t="s">
        <v>49</v>
      </c>
      <c r="E40" s="12">
        <v>6293.8137980000001</v>
      </c>
      <c r="F40" s="12">
        <v>2764.3860439999999</v>
      </c>
      <c r="G40" s="46" t="s">
        <v>73</v>
      </c>
      <c r="H40" s="66"/>
    </row>
    <row r="41" spans="1:8" ht="18.95" customHeight="1">
      <c r="A41" s="94"/>
      <c r="B41" s="82"/>
      <c r="C41" s="13">
        <v>7</v>
      </c>
      <c r="D41" s="12" t="s">
        <v>25</v>
      </c>
      <c r="E41" s="12">
        <v>6242.6045119999999</v>
      </c>
      <c r="F41" s="12">
        <v>1900.560804</v>
      </c>
      <c r="G41" s="46" t="s">
        <v>73</v>
      </c>
      <c r="H41" s="66"/>
    </row>
    <row r="42" spans="1:8" ht="18.95" customHeight="1">
      <c r="A42" s="94"/>
      <c r="B42" s="82"/>
      <c r="C42" s="13">
        <v>8</v>
      </c>
      <c r="D42" s="12" t="s">
        <v>74</v>
      </c>
      <c r="E42" s="12">
        <v>5446.3301540000002</v>
      </c>
      <c r="F42" s="12">
        <v>2802.0022359999998</v>
      </c>
      <c r="G42" s="46" t="s">
        <v>73</v>
      </c>
      <c r="H42" s="66"/>
    </row>
    <row r="43" spans="1:8" ht="18.95" customHeight="1">
      <c r="A43" s="94"/>
      <c r="B43" s="82"/>
      <c r="C43" s="13">
        <v>9</v>
      </c>
      <c r="D43" s="12" t="s">
        <v>96</v>
      </c>
      <c r="E43" s="12">
        <v>5067.2782699999998</v>
      </c>
      <c r="F43" s="12">
        <v>2421.2530320000001</v>
      </c>
      <c r="G43" s="46" t="s">
        <v>69</v>
      </c>
      <c r="H43" s="66"/>
    </row>
    <row r="44" spans="1:8" ht="18.95" customHeight="1">
      <c r="A44" s="94"/>
      <c r="B44" s="82"/>
      <c r="C44" s="13">
        <v>10</v>
      </c>
      <c r="D44" s="12" t="s">
        <v>75</v>
      </c>
      <c r="E44" s="12">
        <v>2759.1055879999999</v>
      </c>
      <c r="F44" s="12">
        <v>265.95114899999999</v>
      </c>
      <c r="G44" s="46" t="s">
        <v>76</v>
      </c>
      <c r="H44" s="66"/>
    </row>
    <row r="45" spans="1:8" ht="18.95" customHeight="1">
      <c r="A45" s="94"/>
      <c r="B45" s="82"/>
      <c r="C45" s="13">
        <v>11</v>
      </c>
      <c r="D45" s="12" t="s">
        <v>70</v>
      </c>
      <c r="E45" s="12">
        <v>2608.4238799999998</v>
      </c>
      <c r="F45" s="12">
        <v>1146.8360250000001</v>
      </c>
      <c r="G45" s="46" t="s">
        <v>76</v>
      </c>
      <c r="H45" s="66"/>
    </row>
    <row r="46" spans="1:8" ht="18.95" customHeight="1">
      <c r="A46" s="94"/>
      <c r="B46" s="82"/>
      <c r="C46" s="13">
        <v>12</v>
      </c>
      <c r="D46" s="12" t="s">
        <v>58</v>
      </c>
      <c r="E46" s="12">
        <v>2226.9981969999999</v>
      </c>
      <c r="F46" s="12">
        <v>969.44423799999993</v>
      </c>
      <c r="G46" s="46" t="s">
        <v>76</v>
      </c>
      <c r="H46" s="66"/>
    </row>
    <row r="47" spans="1:8" ht="18.95" customHeight="1">
      <c r="A47" s="94"/>
      <c r="B47" s="82"/>
      <c r="C47" s="13">
        <v>13</v>
      </c>
      <c r="D47" s="12" t="s">
        <v>199</v>
      </c>
      <c r="E47" s="12">
        <v>2168.885131</v>
      </c>
      <c r="F47" s="12">
        <v>1314.2659369999999</v>
      </c>
      <c r="G47" s="46" t="s">
        <v>76</v>
      </c>
      <c r="H47" s="66"/>
    </row>
    <row r="48" spans="1:8" ht="18.95" customHeight="1">
      <c r="A48" s="94"/>
      <c r="B48" s="82"/>
      <c r="C48" s="13">
        <v>14</v>
      </c>
      <c r="D48" s="12" t="s">
        <v>71</v>
      </c>
      <c r="E48" s="12">
        <v>2034.022283</v>
      </c>
      <c r="F48" s="12">
        <v>653.25028899999995</v>
      </c>
      <c r="G48" s="46" t="s">
        <v>76</v>
      </c>
      <c r="H48" s="66"/>
    </row>
    <row r="49" spans="1:8" ht="18.95" customHeight="1">
      <c r="A49" s="95"/>
      <c r="B49" s="83"/>
      <c r="C49" s="96" t="s">
        <v>152</v>
      </c>
      <c r="D49" s="97"/>
      <c r="E49" s="19"/>
      <c r="F49" s="20"/>
      <c r="G49" s="52"/>
      <c r="H49" s="67"/>
    </row>
    <row r="50" spans="1:8" ht="18.95" customHeight="1">
      <c r="A50" s="93" t="s">
        <v>11</v>
      </c>
      <c r="B50" s="100" t="s">
        <v>210</v>
      </c>
      <c r="C50" s="21">
        <v>1</v>
      </c>
      <c r="D50" s="22" t="s">
        <v>12</v>
      </c>
      <c r="E50" s="71" t="s">
        <v>97</v>
      </c>
      <c r="F50" s="72"/>
      <c r="G50" s="73"/>
      <c r="H50" s="68" t="s">
        <v>13</v>
      </c>
    </row>
    <row r="51" spans="1:8" ht="18.95" customHeight="1">
      <c r="A51" s="94"/>
      <c r="B51" s="101"/>
      <c r="C51" s="21">
        <v>2</v>
      </c>
      <c r="D51" s="23" t="s">
        <v>14</v>
      </c>
      <c r="E51" s="118" t="s">
        <v>98</v>
      </c>
      <c r="F51" s="119"/>
      <c r="G51" s="120"/>
      <c r="H51" s="66"/>
    </row>
    <row r="52" spans="1:8" ht="18.95" customHeight="1">
      <c r="A52" s="94"/>
      <c r="B52" s="101"/>
      <c r="C52" s="21"/>
      <c r="D52" s="24"/>
      <c r="E52" s="107"/>
      <c r="F52" s="108"/>
      <c r="G52" s="109"/>
      <c r="H52" s="66"/>
    </row>
    <row r="53" spans="1:8" ht="18.95" customHeight="1">
      <c r="A53" s="94"/>
      <c r="B53" s="101"/>
      <c r="C53" s="25"/>
      <c r="D53" s="26"/>
      <c r="E53" s="110"/>
      <c r="F53" s="74"/>
      <c r="G53" s="111"/>
      <c r="H53" s="66"/>
    </row>
    <row r="54" spans="1:8" ht="45.75" customHeight="1">
      <c r="A54" s="94"/>
      <c r="B54" s="102"/>
      <c r="C54" s="96" t="s">
        <v>153</v>
      </c>
      <c r="D54" s="97"/>
      <c r="E54" s="121"/>
      <c r="F54" s="108"/>
      <c r="G54" s="109"/>
      <c r="H54" s="66"/>
    </row>
    <row r="55" spans="1:8" ht="18.95" customHeight="1">
      <c r="A55" s="94"/>
      <c r="B55" s="104" t="s">
        <v>209</v>
      </c>
      <c r="C55" s="27">
        <v>1</v>
      </c>
      <c r="D55" s="28" t="s">
        <v>15</v>
      </c>
      <c r="E55" s="69">
        <v>39750.5435294118</v>
      </c>
      <c r="F55" s="74"/>
      <c r="G55" s="74"/>
      <c r="H55" s="66"/>
    </row>
    <row r="56" spans="1:8" ht="18.95" customHeight="1">
      <c r="A56" s="94"/>
      <c r="B56" s="105"/>
      <c r="C56" s="27">
        <v>2</v>
      </c>
      <c r="D56" s="28" t="s">
        <v>16</v>
      </c>
      <c r="E56" s="69">
        <v>36547.427647058801</v>
      </c>
      <c r="F56" s="74"/>
      <c r="G56" s="74"/>
      <c r="H56" s="66"/>
    </row>
    <row r="57" spans="1:8" ht="18.95" customHeight="1">
      <c r="A57" s="94"/>
      <c r="B57" s="105"/>
      <c r="C57" s="27">
        <v>3</v>
      </c>
      <c r="D57" s="28" t="s">
        <v>17</v>
      </c>
      <c r="E57" s="69">
        <v>32456.901176470601</v>
      </c>
      <c r="F57" s="74"/>
      <c r="G57" s="74"/>
      <c r="H57" s="66"/>
    </row>
    <row r="58" spans="1:8" ht="18.95" customHeight="1">
      <c r="A58" s="94"/>
      <c r="B58" s="105"/>
      <c r="C58" s="27">
        <v>4</v>
      </c>
      <c r="D58" s="28" t="s">
        <v>18</v>
      </c>
      <c r="E58" s="69">
        <v>15208.072941176501</v>
      </c>
      <c r="F58" s="74"/>
      <c r="G58" s="74"/>
      <c r="H58" s="66"/>
    </row>
    <row r="59" spans="1:8" ht="18.95" customHeight="1">
      <c r="A59" s="94"/>
      <c r="B59" s="105"/>
      <c r="C59" s="27">
        <v>5</v>
      </c>
      <c r="D59" s="29" t="s">
        <v>19</v>
      </c>
      <c r="E59" s="69">
        <v>10109.4194117647</v>
      </c>
      <c r="F59" s="70"/>
      <c r="G59" s="70"/>
      <c r="H59" s="66"/>
    </row>
    <row r="60" spans="1:8" ht="18.95" customHeight="1">
      <c r="A60" s="94"/>
      <c r="B60" s="105"/>
      <c r="C60" s="27">
        <v>6</v>
      </c>
      <c r="D60" s="29" t="s">
        <v>20</v>
      </c>
      <c r="E60" s="69">
        <v>7329.1552941176496</v>
      </c>
      <c r="F60" s="74"/>
      <c r="G60" s="74"/>
      <c r="H60" s="66"/>
    </row>
    <row r="61" spans="1:8" ht="18.95" customHeight="1">
      <c r="A61" s="94"/>
      <c r="B61" s="105"/>
      <c r="C61" s="27">
        <v>7</v>
      </c>
      <c r="D61" s="29" t="s">
        <v>21</v>
      </c>
      <c r="E61" s="69">
        <v>5968.4452941176496</v>
      </c>
      <c r="F61" s="70"/>
      <c r="G61" s="70"/>
      <c r="H61" s="66"/>
    </row>
    <row r="62" spans="1:8" ht="18.95" customHeight="1">
      <c r="A62" s="94"/>
      <c r="B62" s="105"/>
      <c r="C62" s="27">
        <v>8</v>
      </c>
      <c r="D62" s="29" t="s">
        <v>22</v>
      </c>
      <c r="E62" s="69">
        <v>5103.6088235294101</v>
      </c>
      <c r="F62" s="74"/>
      <c r="G62" s="74"/>
      <c r="H62" s="66"/>
    </row>
    <row r="63" spans="1:8" ht="18.95" customHeight="1">
      <c r="A63" s="94"/>
      <c r="B63" s="105"/>
      <c r="C63" s="27">
        <v>9</v>
      </c>
      <c r="D63" s="29" t="s">
        <v>23</v>
      </c>
      <c r="E63" s="69">
        <v>4063.89</v>
      </c>
      <c r="F63" s="70"/>
      <c r="G63" s="70"/>
      <c r="H63" s="66"/>
    </row>
    <row r="64" spans="1:8" ht="18.95" customHeight="1">
      <c r="A64" s="94"/>
      <c r="B64" s="105"/>
      <c r="C64" s="27">
        <v>10</v>
      </c>
      <c r="D64" s="28" t="s">
        <v>24</v>
      </c>
      <c r="E64" s="69">
        <v>3415.78058823529</v>
      </c>
      <c r="F64" s="74"/>
      <c r="G64" s="74"/>
      <c r="H64" s="66"/>
    </row>
    <row r="65" spans="1:8" ht="18.95" customHeight="1">
      <c r="A65" s="94"/>
      <c r="B65" s="105"/>
      <c r="C65" s="27">
        <v>11</v>
      </c>
      <c r="D65" s="28" t="s">
        <v>25</v>
      </c>
      <c r="E65" s="69">
        <v>3280.7488235294099</v>
      </c>
      <c r="F65" s="74"/>
      <c r="G65" s="74"/>
      <c r="H65" s="66"/>
    </row>
    <row r="66" spans="1:8" ht="18.95" customHeight="1">
      <c r="A66" s="94"/>
      <c r="B66" s="105"/>
      <c r="C66" s="27">
        <v>12</v>
      </c>
      <c r="D66" s="28" t="s">
        <v>26</v>
      </c>
      <c r="E66" s="69">
        <v>3170.9064705882402</v>
      </c>
      <c r="F66" s="74"/>
      <c r="G66" s="74"/>
      <c r="H66" s="66"/>
    </row>
    <row r="67" spans="1:8" ht="18.95" customHeight="1">
      <c r="A67" s="94"/>
      <c r="B67" s="105"/>
      <c r="C67" s="27">
        <v>13</v>
      </c>
      <c r="D67" s="28" t="s">
        <v>27</v>
      </c>
      <c r="E67" s="89">
        <v>2582.5341176470602</v>
      </c>
      <c r="F67" s="89"/>
      <c r="G67" s="89"/>
      <c r="H67" s="66"/>
    </row>
    <row r="68" spans="1:8" ht="18.95" customHeight="1">
      <c r="A68" s="94"/>
      <c r="B68" s="105"/>
      <c r="C68" s="27">
        <v>14</v>
      </c>
      <c r="D68" s="28" t="s">
        <v>28</v>
      </c>
      <c r="E68" s="69">
        <v>2358.6511764705901</v>
      </c>
      <c r="F68" s="74"/>
      <c r="G68" s="74"/>
      <c r="H68" s="66"/>
    </row>
    <row r="69" spans="1:8" ht="18.95" customHeight="1">
      <c r="A69" s="94"/>
      <c r="B69" s="105"/>
      <c r="C69" s="27">
        <v>15</v>
      </c>
      <c r="D69" s="28" t="s">
        <v>29</v>
      </c>
      <c r="E69" s="69">
        <v>2294.98941176471</v>
      </c>
      <c r="F69" s="74"/>
      <c r="G69" s="74"/>
      <c r="H69" s="66"/>
    </row>
    <row r="70" spans="1:8" ht="18.95" customHeight="1">
      <c r="A70" s="94"/>
      <c r="B70" s="105"/>
      <c r="C70" s="27">
        <v>16</v>
      </c>
      <c r="D70" s="28" t="s">
        <v>30</v>
      </c>
      <c r="E70" s="69">
        <v>2151.01058823529</v>
      </c>
      <c r="F70" s="74"/>
      <c r="G70" s="74"/>
      <c r="H70" s="66"/>
    </row>
    <row r="71" spans="1:8" ht="18.95" customHeight="1">
      <c r="A71" s="94"/>
      <c r="B71" s="105"/>
      <c r="C71" s="27">
        <v>17</v>
      </c>
      <c r="D71" s="28" t="s">
        <v>31</v>
      </c>
      <c r="E71" s="69">
        <v>1940.20411764706</v>
      </c>
      <c r="F71" s="74"/>
      <c r="G71" s="74"/>
      <c r="H71" s="66"/>
    </row>
    <row r="72" spans="1:8" ht="18.95" customHeight="1">
      <c r="A72" s="94"/>
      <c r="B72" s="105"/>
      <c r="C72" s="27">
        <v>18</v>
      </c>
      <c r="D72" s="28" t="s">
        <v>32</v>
      </c>
      <c r="E72" s="69">
        <v>1933.04647058824</v>
      </c>
      <c r="F72" s="74"/>
      <c r="G72" s="74"/>
      <c r="H72" s="66"/>
    </row>
    <row r="73" spans="1:8" ht="18.95" customHeight="1">
      <c r="A73" s="94"/>
      <c r="B73" s="105"/>
      <c r="C73" s="27">
        <v>19</v>
      </c>
      <c r="D73" s="28" t="s">
        <v>33</v>
      </c>
      <c r="E73" s="69">
        <v>1814.46352941176</v>
      </c>
      <c r="F73" s="74"/>
      <c r="G73" s="74"/>
      <c r="H73" s="66"/>
    </row>
    <row r="74" spans="1:8" ht="18.95" customHeight="1">
      <c r="A74" s="94"/>
      <c r="B74" s="105"/>
      <c r="C74" s="27">
        <v>20</v>
      </c>
      <c r="D74" s="28" t="s">
        <v>34</v>
      </c>
      <c r="E74" s="69">
        <v>1781.29058823529</v>
      </c>
      <c r="F74" s="74"/>
      <c r="G74" s="74"/>
      <c r="H74" s="66"/>
    </row>
    <row r="75" spans="1:8" ht="18.95" customHeight="1">
      <c r="A75" s="94"/>
      <c r="B75" s="105"/>
      <c r="C75" s="27">
        <v>21</v>
      </c>
      <c r="D75" s="28" t="s">
        <v>35</v>
      </c>
      <c r="E75" s="69">
        <v>1295.32764705882</v>
      </c>
      <c r="F75" s="74"/>
      <c r="G75" s="74"/>
      <c r="H75" s="66"/>
    </row>
    <row r="76" spans="1:8" ht="18.95" customHeight="1">
      <c r="A76" s="94"/>
      <c r="B76" s="105"/>
      <c r="C76" s="27">
        <v>22</v>
      </c>
      <c r="D76" s="28" t="s">
        <v>36</v>
      </c>
      <c r="E76" s="69">
        <v>1277.2270588235299</v>
      </c>
      <c r="F76" s="70"/>
      <c r="G76" s="70"/>
      <c r="H76" s="66"/>
    </row>
    <row r="77" spans="1:8" ht="18.95" customHeight="1">
      <c r="A77" s="94"/>
      <c r="B77" s="105"/>
      <c r="C77" s="27">
        <v>23</v>
      </c>
      <c r="D77" s="28" t="s">
        <v>37</v>
      </c>
      <c r="E77" s="69">
        <v>1148.45823529412</v>
      </c>
      <c r="F77" s="70"/>
      <c r="G77" s="70"/>
      <c r="H77" s="66"/>
    </row>
    <row r="78" spans="1:8" ht="18.95" customHeight="1">
      <c r="A78" s="94"/>
      <c r="B78" s="105"/>
      <c r="C78" s="27">
        <v>24</v>
      </c>
      <c r="D78" s="28" t="s">
        <v>38</v>
      </c>
      <c r="E78" s="69">
        <v>1066.90235294118</v>
      </c>
      <c r="F78" s="70"/>
      <c r="G78" s="70"/>
      <c r="H78" s="66"/>
    </row>
    <row r="79" spans="1:8" ht="18.95" customHeight="1">
      <c r="A79" s="95"/>
      <c r="B79" s="106"/>
      <c r="C79" s="112" t="s">
        <v>153</v>
      </c>
      <c r="D79" s="113"/>
      <c r="E79" s="30"/>
      <c r="F79" s="31"/>
      <c r="G79" s="31"/>
      <c r="H79" s="67"/>
    </row>
    <row r="80" spans="1:8" ht="77.25" customHeight="1">
      <c r="A80" s="5" t="s">
        <v>39</v>
      </c>
      <c r="B80" s="7" t="s">
        <v>208</v>
      </c>
      <c r="C80" s="27">
        <v>1</v>
      </c>
      <c r="D80" s="28" t="s">
        <v>154</v>
      </c>
      <c r="E80" s="90" t="s">
        <v>155</v>
      </c>
      <c r="F80" s="91"/>
      <c r="G80" s="92"/>
      <c r="H80" s="57" t="s">
        <v>156</v>
      </c>
    </row>
    <row r="81" spans="1:8" ht="18.75" customHeight="1">
      <c r="A81" s="86" t="s">
        <v>40</v>
      </c>
      <c r="B81" s="81" t="s">
        <v>207</v>
      </c>
      <c r="C81" s="13">
        <v>1</v>
      </c>
      <c r="D81" s="32" t="s">
        <v>195</v>
      </c>
      <c r="E81" s="85" t="s">
        <v>157</v>
      </c>
      <c r="F81" s="85"/>
      <c r="G81" s="85"/>
      <c r="H81" s="68" t="s">
        <v>198</v>
      </c>
    </row>
    <row r="82" spans="1:8" ht="18.75" customHeight="1">
      <c r="A82" s="87"/>
      <c r="B82" s="82"/>
      <c r="C82" s="13">
        <v>2</v>
      </c>
      <c r="D82" s="32" t="s">
        <v>158</v>
      </c>
      <c r="E82" s="85" t="s">
        <v>157</v>
      </c>
      <c r="F82" s="85"/>
      <c r="G82" s="85"/>
      <c r="H82" s="66"/>
    </row>
    <row r="83" spans="1:8" ht="18.75" customHeight="1">
      <c r="A83" s="87"/>
      <c r="B83" s="82"/>
      <c r="C83" s="13">
        <v>3</v>
      </c>
      <c r="D83" s="32" t="s">
        <v>159</v>
      </c>
      <c r="E83" s="85" t="s">
        <v>157</v>
      </c>
      <c r="F83" s="85"/>
      <c r="G83" s="85"/>
      <c r="H83" s="66"/>
    </row>
    <row r="84" spans="1:8" ht="18.75" customHeight="1">
      <c r="A84" s="87"/>
      <c r="B84" s="82"/>
      <c r="C84" s="33">
        <v>4</v>
      </c>
      <c r="D84" s="32" t="s">
        <v>160</v>
      </c>
      <c r="E84" s="85" t="s">
        <v>157</v>
      </c>
      <c r="F84" s="85"/>
      <c r="G84" s="85"/>
      <c r="H84" s="66"/>
    </row>
    <row r="85" spans="1:8" ht="18.75" customHeight="1">
      <c r="A85" s="88"/>
      <c r="B85" s="83"/>
      <c r="C85" s="96" t="s">
        <v>152</v>
      </c>
      <c r="D85" s="97"/>
      <c r="E85" s="62"/>
      <c r="F85" s="63"/>
      <c r="G85" s="64"/>
      <c r="H85" s="66"/>
    </row>
    <row r="86" spans="1:8" ht="25.5" customHeight="1">
      <c r="A86" s="93" t="s">
        <v>41</v>
      </c>
      <c r="B86" s="81" t="s">
        <v>206</v>
      </c>
      <c r="C86" s="33">
        <v>1</v>
      </c>
      <c r="D86" s="32" t="s">
        <v>92</v>
      </c>
      <c r="E86" s="84" t="s">
        <v>190</v>
      </c>
      <c r="F86" s="79" t="s">
        <v>99</v>
      </c>
      <c r="G86" s="80" t="s">
        <v>99</v>
      </c>
      <c r="H86" s="66"/>
    </row>
    <row r="87" spans="1:8" ht="18.95" customHeight="1">
      <c r="A87" s="94"/>
      <c r="B87" s="82"/>
      <c r="C87" s="33">
        <v>2</v>
      </c>
      <c r="D87" s="32" t="s">
        <v>103</v>
      </c>
      <c r="E87" s="75" t="s">
        <v>100</v>
      </c>
      <c r="F87" s="76" t="s">
        <v>100</v>
      </c>
      <c r="G87" s="77" t="s">
        <v>100</v>
      </c>
      <c r="H87" s="66"/>
    </row>
    <row r="88" spans="1:8" ht="24" customHeight="1">
      <c r="A88" s="94"/>
      <c r="B88" s="82"/>
      <c r="C88" s="33">
        <v>3</v>
      </c>
      <c r="D88" s="32" t="s">
        <v>30</v>
      </c>
      <c r="E88" s="84" t="s">
        <v>191</v>
      </c>
      <c r="F88" s="79"/>
      <c r="G88" s="80"/>
      <c r="H88" s="66"/>
    </row>
    <row r="89" spans="1:8" ht="18.95" customHeight="1">
      <c r="A89" s="94"/>
      <c r="B89" s="82"/>
      <c r="C89" s="33">
        <v>4</v>
      </c>
      <c r="D89" s="32" t="s">
        <v>104</v>
      </c>
      <c r="E89" s="54" t="s">
        <v>101</v>
      </c>
      <c r="F89" s="55"/>
      <c r="G89" s="56"/>
      <c r="H89" s="66"/>
    </row>
    <row r="90" spans="1:8" ht="18.95" customHeight="1">
      <c r="A90" s="94"/>
      <c r="B90" s="82"/>
      <c r="C90" s="33">
        <v>5</v>
      </c>
      <c r="D90" s="32" t="s">
        <v>105</v>
      </c>
      <c r="E90" s="54" t="s">
        <v>101</v>
      </c>
      <c r="F90" s="55"/>
      <c r="G90" s="56"/>
      <c r="H90" s="66"/>
    </row>
    <row r="91" spans="1:8" ht="24" customHeight="1">
      <c r="A91" s="94"/>
      <c r="B91" s="82"/>
      <c r="C91" s="33">
        <v>6</v>
      </c>
      <c r="D91" s="32" t="s">
        <v>106</v>
      </c>
      <c r="E91" s="84" t="s">
        <v>192</v>
      </c>
      <c r="F91" s="79"/>
      <c r="G91" s="80"/>
      <c r="H91" s="66"/>
    </row>
    <row r="92" spans="1:8" ht="18.95" customHeight="1">
      <c r="A92" s="94"/>
      <c r="B92" s="82"/>
      <c r="C92" s="33">
        <v>7</v>
      </c>
      <c r="D92" s="32" t="s">
        <v>107</v>
      </c>
      <c r="E92" s="75" t="s">
        <v>193</v>
      </c>
      <c r="F92" s="76"/>
      <c r="G92" s="77"/>
      <c r="H92" s="66"/>
    </row>
    <row r="93" spans="1:8" ht="18.95" customHeight="1">
      <c r="A93" s="94"/>
      <c r="B93" s="82"/>
      <c r="C93" s="33">
        <v>8</v>
      </c>
      <c r="D93" s="32" t="s">
        <v>20</v>
      </c>
      <c r="E93" s="75" t="s">
        <v>194</v>
      </c>
      <c r="F93" s="76"/>
      <c r="G93" s="77"/>
      <c r="H93" s="66"/>
    </row>
    <row r="94" spans="1:8" ht="18.95" customHeight="1">
      <c r="A94" s="94"/>
      <c r="B94" s="82"/>
      <c r="C94" s="33">
        <v>9</v>
      </c>
      <c r="D94" s="34" t="s">
        <v>21</v>
      </c>
      <c r="E94" s="75" t="s">
        <v>194</v>
      </c>
      <c r="F94" s="76" t="s">
        <v>102</v>
      </c>
      <c r="G94" s="77" t="s">
        <v>102</v>
      </c>
      <c r="H94" s="66"/>
    </row>
    <row r="95" spans="1:8" ht="18.95" customHeight="1">
      <c r="A95" s="95"/>
      <c r="B95" s="83"/>
      <c r="C95" s="96" t="s">
        <v>153</v>
      </c>
      <c r="D95" s="97"/>
      <c r="E95" s="62"/>
      <c r="F95" s="63"/>
      <c r="G95" s="64"/>
      <c r="H95" s="67"/>
    </row>
    <row r="96" spans="1:8" ht="18.95" customHeight="1">
      <c r="A96" s="93" t="s">
        <v>42</v>
      </c>
      <c r="B96" s="81" t="s">
        <v>205</v>
      </c>
      <c r="C96" s="13">
        <v>1</v>
      </c>
      <c r="D96" s="35" t="s">
        <v>108</v>
      </c>
      <c r="E96" s="62" t="s">
        <v>109</v>
      </c>
      <c r="F96" s="63" t="s">
        <v>108</v>
      </c>
      <c r="G96" s="64" t="s">
        <v>109</v>
      </c>
      <c r="H96" s="68" t="s">
        <v>43</v>
      </c>
    </row>
    <row r="97" spans="1:8" ht="18.95" customHeight="1">
      <c r="A97" s="94"/>
      <c r="B97" s="82"/>
      <c r="C97" s="13">
        <v>2</v>
      </c>
      <c r="D97" s="35" t="s">
        <v>110</v>
      </c>
      <c r="E97" s="62" t="s">
        <v>109</v>
      </c>
      <c r="F97" s="63" t="s">
        <v>110</v>
      </c>
      <c r="G97" s="64" t="s">
        <v>109</v>
      </c>
      <c r="H97" s="66"/>
    </row>
    <row r="98" spans="1:8" ht="18.95" customHeight="1">
      <c r="A98" s="94"/>
      <c r="B98" s="82"/>
      <c r="C98" s="13">
        <v>3</v>
      </c>
      <c r="D98" s="35" t="s">
        <v>111</v>
      </c>
      <c r="E98" s="62" t="s">
        <v>109</v>
      </c>
      <c r="F98" s="63" t="s">
        <v>111</v>
      </c>
      <c r="G98" s="64" t="s">
        <v>109</v>
      </c>
      <c r="H98" s="66"/>
    </row>
    <row r="99" spans="1:8" ht="18.95" customHeight="1">
      <c r="A99" s="94"/>
      <c r="B99" s="82"/>
      <c r="C99" s="13">
        <v>4</v>
      </c>
      <c r="D99" s="35" t="s">
        <v>112</v>
      </c>
      <c r="E99" s="62" t="s">
        <v>109</v>
      </c>
      <c r="F99" s="63" t="s">
        <v>112</v>
      </c>
      <c r="G99" s="64" t="s">
        <v>109</v>
      </c>
      <c r="H99" s="66"/>
    </row>
    <row r="100" spans="1:8" ht="18.95" customHeight="1">
      <c r="A100" s="94"/>
      <c r="B100" s="82"/>
      <c r="C100" s="13">
        <v>5</v>
      </c>
      <c r="D100" s="35" t="s">
        <v>113</v>
      </c>
      <c r="E100" s="62" t="s">
        <v>109</v>
      </c>
      <c r="F100" s="63" t="s">
        <v>113</v>
      </c>
      <c r="G100" s="64" t="s">
        <v>109</v>
      </c>
      <c r="H100" s="66"/>
    </row>
    <row r="101" spans="1:8" ht="18.95" customHeight="1">
      <c r="A101" s="94"/>
      <c r="B101" s="82"/>
      <c r="C101" s="13">
        <v>6</v>
      </c>
      <c r="D101" s="35" t="s">
        <v>65</v>
      </c>
      <c r="E101" s="62" t="s">
        <v>109</v>
      </c>
      <c r="F101" s="63" t="s">
        <v>65</v>
      </c>
      <c r="G101" s="64" t="s">
        <v>109</v>
      </c>
      <c r="H101" s="66"/>
    </row>
    <row r="102" spans="1:8" ht="18.95" customHeight="1">
      <c r="A102" s="94"/>
      <c r="B102" s="82"/>
      <c r="C102" s="13">
        <v>7</v>
      </c>
      <c r="D102" s="35" t="s">
        <v>114</v>
      </c>
      <c r="E102" s="62" t="s">
        <v>109</v>
      </c>
      <c r="F102" s="63" t="s">
        <v>114</v>
      </c>
      <c r="G102" s="64" t="s">
        <v>109</v>
      </c>
      <c r="H102" s="66"/>
    </row>
    <row r="103" spans="1:8" ht="18.95" customHeight="1">
      <c r="A103" s="94"/>
      <c r="B103" s="82"/>
      <c r="C103" s="13">
        <v>8</v>
      </c>
      <c r="D103" s="35" t="s">
        <v>115</v>
      </c>
      <c r="E103" s="62" t="s">
        <v>109</v>
      </c>
      <c r="F103" s="63" t="s">
        <v>115</v>
      </c>
      <c r="G103" s="64" t="s">
        <v>109</v>
      </c>
      <c r="H103" s="66"/>
    </row>
    <row r="104" spans="1:8" ht="18.95" customHeight="1">
      <c r="A104" s="94"/>
      <c r="B104" s="82"/>
      <c r="C104" s="13">
        <v>9</v>
      </c>
      <c r="D104" s="35" t="s">
        <v>116</v>
      </c>
      <c r="E104" s="62" t="s">
        <v>109</v>
      </c>
      <c r="F104" s="63" t="s">
        <v>116</v>
      </c>
      <c r="G104" s="64" t="s">
        <v>109</v>
      </c>
      <c r="H104" s="66"/>
    </row>
    <row r="105" spans="1:8" ht="18.95" customHeight="1">
      <c r="A105" s="94"/>
      <c r="B105" s="82"/>
      <c r="C105" s="13">
        <v>10</v>
      </c>
      <c r="D105" s="35" t="s">
        <v>117</v>
      </c>
      <c r="E105" s="62" t="s">
        <v>109</v>
      </c>
      <c r="F105" s="63" t="s">
        <v>117</v>
      </c>
      <c r="G105" s="64" t="s">
        <v>109</v>
      </c>
      <c r="H105" s="66"/>
    </row>
    <row r="106" spans="1:8" ht="18.95" customHeight="1">
      <c r="A106" s="94"/>
      <c r="B106" s="82"/>
      <c r="C106" s="13">
        <v>11</v>
      </c>
      <c r="D106" s="35" t="s">
        <v>118</v>
      </c>
      <c r="E106" s="62" t="s">
        <v>109</v>
      </c>
      <c r="F106" s="63" t="s">
        <v>118</v>
      </c>
      <c r="G106" s="64" t="s">
        <v>109</v>
      </c>
      <c r="H106" s="66"/>
    </row>
    <row r="107" spans="1:8" ht="18.95" customHeight="1">
      <c r="A107" s="94"/>
      <c r="B107" s="82"/>
      <c r="C107" s="13">
        <v>12</v>
      </c>
      <c r="D107" s="35" t="s">
        <v>119</v>
      </c>
      <c r="E107" s="62" t="s">
        <v>109</v>
      </c>
      <c r="F107" s="63" t="s">
        <v>119</v>
      </c>
      <c r="G107" s="64" t="s">
        <v>109</v>
      </c>
      <c r="H107" s="66"/>
    </row>
    <row r="108" spans="1:8" ht="18.95" customHeight="1">
      <c r="A108" s="94"/>
      <c r="B108" s="82"/>
      <c r="C108" s="13">
        <v>13</v>
      </c>
      <c r="D108" s="35" t="s">
        <v>120</v>
      </c>
      <c r="E108" s="62" t="s">
        <v>109</v>
      </c>
      <c r="F108" s="63" t="s">
        <v>120</v>
      </c>
      <c r="G108" s="64" t="s">
        <v>109</v>
      </c>
      <c r="H108" s="66"/>
    </row>
    <row r="109" spans="1:8" ht="18.95" customHeight="1">
      <c r="A109" s="94"/>
      <c r="B109" s="82"/>
      <c r="C109" s="13">
        <v>14</v>
      </c>
      <c r="D109" s="35" t="s">
        <v>121</v>
      </c>
      <c r="E109" s="62" t="s">
        <v>109</v>
      </c>
      <c r="F109" s="63" t="s">
        <v>121</v>
      </c>
      <c r="G109" s="64" t="s">
        <v>109</v>
      </c>
      <c r="H109" s="66"/>
    </row>
    <row r="110" spans="1:8" ht="18.95" customHeight="1">
      <c r="A110" s="94"/>
      <c r="B110" s="82"/>
      <c r="C110" s="13">
        <v>15</v>
      </c>
      <c r="D110" s="35" t="s">
        <v>122</v>
      </c>
      <c r="E110" s="62" t="s">
        <v>109</v>
      </c>
      <c r="F110" s="63" t="s">
        <v>122</v>
      </c>
      <c r="G110" s="64" t="s">
        <v>109</v>
      </c>
      <c r="H110" s="66"/>
    </row>
    <row r="111" spans="1:8" ht="18.95" customHeight="1">
      <c r="A111" s="94"/>
      <c r="B111" s="82"/>
      <c r="C111" s="13">
        <v>16</v>
      </c>
      <c r="D111" s="35" t="s">
        <v>123</v>
      </c>
      <c r="E111" s="62" t="s">
        <v>109</v>
      </c>
      <c r="F111" s="63" t="s">
        <v>123</v>
      </c>
      <c r="G111" s="64" t="s">
        <v>109</v>
      </c>
      <c r="H111" s="66"/>
    </row>
    <row r="112" spans="1:8" ht="18.95" customHeight="1">
      <c r="A112" s="94"/>
      <c r="B112" s="82"/>
      <c r="C112" s="13">
        <v>17</v>
      </c>
      <c r="D112" s="35" t="s">
        <v>124</v>
      </c>
      <c r="E112" s="62" t="s">
        <v>109</v>
      </c>
      <c r="F112" s="63" t="s">
        <v>124</v>
      </c>
      <c r="G112" s="64" t="s">
        <v>109</v>
      </c>
      <c r="H112" s="66"/>
    </row>
    <row r="113" spans="1:8" ht="18.95" customHeight="1">
      <c r="A113" s="94"/>
      <c r="B113" s="82"/>
      <c r="C113" s="13">
        <v>18</v>
      </c>
      <c r="D113" s="35" t="s">
        <v>125</v>
      </c>
      <c r="E113" s="62" t="s">
        <v>109</v>
      </c>
      <c r="F113" s="63" t="s">
        <v>125</v>
      </c>
      <c r="G113" s="64" t="s">
        <v>109</v>
      </c>
      <c r="H113" s="66"/>
    </row>
    <row r="114" spans="1:8" ht="18.95" customHeight="1">
      <c r="A114" s="94"/>
      <c r="B114" s="82"/>
      <c r="C114" s="13">
        <v>19</v>
      </c>
      <c r="D114" s="35" t="s">
        <v>126</v>
      </c>
      <c r="E114" s="62" t="s">
        <v>109</v>
      </c>
      <c r="F114" s="63" t="s">
        <v>126</v>
      </c>
      <c r="G114" s="64" t="s">
        <v>109</v>
      </c>
      <c r="H114" s="66"/>
    </row>
    <row r="115" spans="1:8" ht="18.95" customHeight="1">
      <c r="A115" s="94"/>
      <c r="B115" s="82"/>
      <c r="C115" s="13">
        <v>20</v>
      </c>
      <c r="D115" s="35" t="s">
        <v>127</v>
      </c>
      <c r="E115" s="62" t="s">
        <v>109</v>
      </c>
      <c r="F115" s="63" t="s">
        <v>127</v>
      </c>
      <c r="G115" s="64" t="s">
        <v>109</v>
      </c>
      <c r="H115" s="66"/>
    </row>
    <row r="116" spans="1:8" ht="18.95" customHeight="1">
      <c r="A116" s="94"/>
      <c r="B116" s="82"/>
      <c r="C116" s="13">
        <v>21</v>
      </c>
      <c r="D116" s="35" t="s">
        <v>128</v>
      </c>
      <c r="E116" s="62" t="s">
        <v>109</v>
      </c>
      <c r="F116" s="63" t="s">
        <v>128</v>
      </c>
      <c r="G116" s="64" t="s">
        <v>109</v>
      </c>
      <c r="H116" s="66"/>
    </row>
    <row r="117" spans="1:8" ht="18.95" customHeight="1">
      <c r="A117" s="94"/>
      <c r="B117" s="82"/>
      <c r="C117" s="13">
        <v>22</v>
      </c>
      <c r="D117" s="35" t="s">
        <v>129</v>
      </c>
      <c r="E117" s="62" t="s">
        <v>109</v>
      </c>
      <c r="F117" s="63" t="s">
        <v>129</v>
      </c>
      <c r="G117" s="64" t="s">
        <v>109</v>
      </c>
      <c r="H117" s="66"/>
    </row>
    <row r="118" spans="1:8" ht="18.95" customHeight="1">
      <c r="A118" s="94"/>
      <c r="B118" s="82"/>
      <c r="C118" s="13">
        <v>23</v>
      </c>
      <c r="D118" s="35" t="s">
        <v>130</v>
      </c>
      <c r="E118" s="62" t="s">
        <v>109</v>
      </c>
      <c r="F118" s="63" t="s">
        <v>130</v>
      </c>
      <c r="G118" s="64" t="s">
        <v>109</v>
      </c>
      <c r="H118" s="66"/>
    </row>
    <row r="119" spans="1:8" ht="18.95" customHeight="1">
      <c r="A119" s="94"/>
      <c r="B119" s="82"/>
      <c r="C119" s="13">
        <v>24</v>
      </c>
      <c r="D119" s="35" t="s">
        <v>131</v>
      </c>
      <c r="E119" s="62" t="s">
        <v>109</v>
      </c>
      <c r="F119" s="63" t="s">
        <v>131</v>
      </c>
      <c r="G119" s="64" t="s">
        <v>109</v>
      </c>
      <c r="H119" s="66"/>
    </row>
    <row r="120" spans="1:8" ht="18.95" customHeight="1">
      <c r="A120" s="94"/>
      <c r="B120" s="82"/>
      <c r="C120" s="13">
        <v>25</v>
      </c>
      <c r="D120" s="35" t="s">
        <v>132</v>
      </c>
      <c r="E120" s="62" t="s">
        <v>109</v>
      </c>
      <c r="F120" s="63" t="s">
        <v>132</v>
      </c>
      <c r="G120" s="64" t="s">
        <v>109</v>
      </c>
      <c r="H120" s="66"/>
    </row>
    <row r="121" spans="1:8" ht="18.95" customHeight="1">
      <c r="A121" s="94"/>
      <c r="B121" s="82"/>
      <c r="C121" s="13">
        <v>26</v>
      </c>
      <c r="D121" s="35" t="s">
        <v>133</v>
      </c>
      <c r="E121" s="62" t="s">
        <v>109</v>
      </c>
      <c r="F121" s="63" t="s">
        <v>133</v>
      </c>
      <c r="G121" s="64" t="s">
        <v>109</v>
      </c>
      <c r="H121" s="66"/>
    </row>
    <row r="122" spans="1:8" ht="18.95" customHeight="1">
      <c r="A122" s="94"/>
      <c r="B122" s="82"/>
      <c r="C122" s="13">
        <v>27</v>
      </c>
      <c r="D122" s="35" t="s">
        <v>134</v>
      </c>
      <c r="E122" s="62" t="s">
        <v>109</v>
      </c>
      <c r="F122" s="63" t="s">
        <v>134</v>
      </c>
      <c r="G122" s="64" t="s">
        <v>109</v>
      </c>
      <c r="H122" s="66"/>
    </row>
    <row r="123" spans="1:8" ht="18.95" customHeight="1">
      <c r="A123" s="94"/>
      <c r="B123" s="82"/>
      <c r="C123" s="13">
        <v>28</v>
      </c>
      <c r="D123" s="35" t="s">
        <v>135</v>
      </c>
      <c r="E123" s="62" t="s">
        <v>109</v>
      </c>
      <c r="F123" s="63" t="s">
        <v>135</v>
      </c>
      <c r="G123" s="64" t="s">
        <v>109</v>
      </c>
      <c r="H123" s="66"/>
    </row>
    <row r="124" spans="1:8" ht="18.95" customHeight="1">
      <c r="A124" s="94"/>
      <c r="B124" s="82"/>
      <c r="C124" s="13">
        <v>29</v>
      </c>
      <c r="D124" s="35" t="s">
        <v>136</v>
      </c>
      <c r="E124" s="62" t="s">
        <v>109</v>
      </c>
      <c r="F124" s="63" t="s">
        <v>136</v>
      </c>
      <c r="G124" s="64" t="s">
        <v>109</v>
      </c>
      <c r="H124" s="66"/>
    </row>
    <row r="125" spans="1:8" ht="18.95" customHeight="1">
      <c r="A125" s="94"/>
      <c r="B125" s="82"/>
      <c r="C125" s="13">
        <v>30</v>
      </c>
      <c r="D125" s="35" t="s">
        <v>33</v>
      </c>
      <c r="E125" s="62" t="s">
        <v>109</v>
      </c>
      <c r="F125" s="63" t="s">
        <v>33</v>
      </c>
      <c r="G125" s="64" t="s">
        <v>109</v>
      </c>
      <c r="H125" s="66"/>
    </row>
    <row r="126" spans="1:8" ht="18.95" customHeight="1">
      <c r="A126" s="94"/>
      <c r="B126" s="82"/>
      <c r="C126" s="13">
        <v>31</v>
      </c>
      <c r="D126" s="35" t="s">
        <v>137</v>
      </c>
      <c r="E126" s="62" t="s">
        <v>109</v>
      </c>
      <c r="F126" s="63" t="s">
        <v>137</v>
      </c>
      <c r="G126" s="64" t="s">
        <v>109</v>
      </c>
      <c r="H126" s="66"/>
    </row>
    <row r="127" spans="1:8" ht="18.95" customHeight="1">
      <c r="A127" s="94"/>
      <c r="B127" s="82"/>
      <c r="C127" s="13">
        <v>32</v>
      </c>
      <c r="D127" s="35" t="s">
        <v>138</v>
      </c>
      <c r="E127" s="62" t="s">
        <v>109</v>
      </c>
      <c r="F127" s="63" t="s">
        <v>138</v>
      </c>
      <c r="G127" s="64" t="s">
        <v>109</v>
      </c>
      <c r="H127" s="66"/>
    </row>
    <row r="128" spans="1:8" ht="18.95" customHeight="1">
      <c r="A128" s="94"/>
      <c r="B128" s="82"/>
      <c r="C128" s="13">
        <v>33</v>
      </c>
      <c r="D128" s="35" t="s">
        <v>139</v>
      </c>
      <c r="E128" s="62" t="s">
        <v>109</v>
      </c>
      <c r="F128" s="63" t="s">
        <v>139</v>
      </c>
      <c r="G128" s="64" t="s">
        <v>109</v>
      </c>
      <c r="H128" s="66"/>
    </row>
    <row r="129" spans="1:8" ht="18.95" customHeight="1">
      <c r="A129" s="94"/>
      <c r="B129" s="82"/>
      <c r="C129" s="13">
        <v>34</v>
      </c>
      <c r="D129" s="35" t="s">
        <v>140</v>
      </c>
      <c r="E129" s="62" t="s">
        <v>109</v>
      </c>
      <c r="F129" s="63" t="s">
        <v>140</v>
      </c>
      <c r="G129" s="64" t="s">
        <v>109</v>
      </c>
      <c r="H129" s="66"/>
    </row>
    <row r="130" spans="1:8" ht="18.95" customHeight="1">
      <c r="A130" s="94"/>
      <c r="B130" s="82"/>
      <c r="C130" s="13">
        <v>35</v>
      </c>
      <c r="D130" s="35" t="s">
        <v>141</v>
      </c>
      <c r="E130" s="62" t="s">
        <v>109</v>
      </c>
      <c r="F130" s="63" t="s">
        <v>141</v>
      </c>
      <c r="G130" s="64" t="s">
        <v>109</v>
      </c>
      <c r="H130" s="66"/>
    </row>
    <row r="131" spans="1:8" ht="18.95" customHeight="1">
      <c r="A131" s="94"/>
      <c r="B131" s="82"/>
      <c r="C131" s="13">
        <v>36</v>
      </c>
      <c r="D131" s="35" t="s">
        <v>142</v>
      </c>
      <c r="E131" s="62" t="s">
        <v>109</v>
      </c>
      <c r="F131" s="63" t="s">
        <v>142</v>
      </c>
      <c r="G131" s="64" t="s">
        <v>109</v>
      </c>
      <c r="H131" s="66"/>
    </row>
    <row r="132" spans="1:8" ht="18.95" customHeight="1">
      <c r="A132" s="94"/>
      <c r="B132" s="82"/>
      <c r="C132" s="13">
        <v>37</v>
      </c>
      <c r="D132" s="35" t="s">
        <v>143</v>
      </c>
      <c r="E132" s="62" t="s">
        <v>109</v>
      </c>
      <c r="F132" s="63" t="s">
        <v>143</v>
      </c>
      <c r="G132" s="64" t="s">
        <v>109</v>
      </c>
      <c r="H132" s="66"/>
    </row>
    <row r="133" spans="1:8" ht="18.95" customHeight="1">
      <c r="A133" s="94"/>
      <c r="B133" s="82"/>
      <c r="C133" s="13">
        <v>38</v>
      </c>
      <c r="D133" s="35" t="s">
        <v>144</v>
      </c>
      <c r="E133" s="62" t="s">
        <v>109</v>
      </c>
      <c r="F133" s="63" t="s">
        <v>144</v>
      </c>
      <c r="G133" s="64" t="s">
        <v>109</v>
      </c>
      <c r="H133" s="66"/>
    </row>
    <row r="134" spans="1:8" ht="18.95" customHeight="1">
      <c r="A134" s="94"/>
      <c r="B134" s="82"/>
      <c r="C134" s="13">
        <v>39</v>
      </c>
      <c r="D134" s="35" t="s">
        <v>145</v>
      </c>
      <c r="E134" s="62" t="s">
        <v>109</v>
      </c>
      <c r="F134" s="63" t="s">
        <v>145</v>
      </c>
      <c r="G134" s="64" t="s">
        <v>109</v>
      </c>
      <c r="H134" s="66"/>
    </row>
    <row r="135" spans="1:8" ht="18.95" customHeight="1">
      <c r="A135" s="94"/>
      <c r="B135" s="82"/>
      <c r="C135" s="13">
        <v>40</v>
      </c>
      <c r="D135" s="35" t="s">
        <v>146</v>
      </c>
      <c r="E135" s="62" t="s">
        <v>109</v>
      </c>
      <c r="F135" s="63" t="s">
        <v>146</v>
      </c>
      <c r="G135" s="64" t="s">
        <v>109</v>
      </c>
      <c r="H135" s="66"/>
    </row>
    <row r="136" spans="1:8" ht="18.95" customHeight="1">
      <c r="A136" s="94"/>
      <c r="B136" s="82"/>
      <c r="C136" s="13">
        <v>41</v>
      </c>
      <c r="D136" s="35" t="s">
        <v>147</v>
      </c>
      <c r="E136" s="62" t="s">
        <v>109</v>
      </c>
      <c r="F136" s="63" t="s">
        <v>147</v>
      </c>
      <c r="G136" s="64" t="s">
        <v>109</v>
      </c>
      <c r="H136" s="66"/>
    </row>
    <row r="137" spans="1:8" ht="18.95" customHeight="1">
      <c r="A137" s="94"/>
      <c r="B137" s="82"/>
      <c r="C137" s="13">
        <v>42</v>
      </c>
      <c r="D137" s="35" t="s">
        <v>148</v>
      </c>
      <c r="E137" s="62" t="s">
        <v>109</v>
      </c>
      <c r="F137" s="63" t="s">
        <v>148</v>
      </c>
      <c r="G137" s="64" t="s">
        <v>109</v>
      </c>
      <c r="H137" s="66"/>
    </row>
    <row r="138" spans="1:8" ht="18.95" customHeight="1">
      <c r="A138" s="94"/>
      <c r="B138" s="82"/>
      <c r="C138" s="13">
        <v>43</v>
      </c>
      <c r="D138" s="35" t="s">
        <v>149</v>
      </c>
      <c r="E138" s="62" t="s">
        <v>109</v>
      </c>
      <c r="F138" s="63" t="s">
        <v>149</v>
      </c>
      <c r="G138" s="64" t="s">
        <v>109</v>
      </c>
      <c r="H138" s="66"/>
    </row>
    <row r="139" spans="1:8" ht="18.95" customHeight="1">
      <c r="A139" s="94"/>
      <c r="B139" s="82"/>
      <c r="C139" s="13">
        <v>44</v>
      </c>
      <c r="D139" s="35" t="s">
        <v>61</v>
      </c>
      <c r="E139" s="62" t="s">
        <v>109</v>
      </c>
      <c r="F139" s="63" t="s">
        <v>61</v>
      </c>
      <c r="G139" s="64" t="s">
        <v>109</v>
      </c>
      <c r="H139" s="66"/>
    </row>
    <row r="140" spans="1:8" ht="18.95" customHeight="1">
      <c r="A140" s="94"/>
      <c r="B140" s="82"/>
      <c r="C140" s="13">
        <v>45</v>
      </c>
      <c r="D140" s="35" t="s">
        <v>150</v>
      </c>
      <c r="E140" s="62" t="s">
        <v>109</v>
      </c>
      <c r="F140" s="63" t="s">
        <v>150</v>
      </c>
      <c r="G140" s="64" t="s">
        <v>109</v>
      </c>
      <c r="H140" s="66"/>
    </row>
    <row r="141" spans="1:8" ht="18.95" customHeight="1">
      <c r="A141" s="94"/>
      <c r="B141" s="82"/>
      <c r="C141" s="13">
        <v>46</v>
      </c>
      <c r="D141" s="35" t="s">
        <v>151</v>
      </c>
      <c r="E141" s="62" t="s">
        <v>109</v>
      </c>
      <c r="F141" s="63" t="s">
        <v>151</v>
      </c>
      <c r="G141" s="64" t="s">
        <v>109</v>
      </c>
      <c r="H141" s="66"/>
    </row>
    <row r="142" spans="1:8" ht="18.95" customHeight="1">
      <c r="A142" s="95"/>
      <c r="B142" s="83"/>
      <c r="C142" s="96" t="s">
        <v>153</v>
      </c>
      <c r="D142" s="97"/>
      <c r="E142" s="62"/>
      <c r="F142" s="63"/>
      <c r="G142" s="64"/>
      <c r="H142" s="67"/>
    </row>
    <row r="143" spans="1:8" ht="22.5" customHeight="1">
      <c r="A143" s="68" t="s">
        <v>44</v>
      </c>
      <c r="B143" s="68" t="s">
        <v>204</v>
      </c>
      <c r="C143" s="13">
        <v>1</v>
      </c>
      <c r="D143" s="37" t="s">
        <v>197</v>
      </c>
      <c r="E143" s="78" t="s">
        <v>200</v>
      </c>
      <c r="F143" s="79"/>
      <c r="G143" s="80"/>
      <c r="H143" s="66" t="s">
        <v>13</v>
      </c>
    </row>
    <row r="144" spans="1:8" ht="28.5" customHeight="1">
      <c r="A144" s="66"/>
      <c r="B144" s="66"/>
      <c r="C144" s="36">
        <v>2</v>
      </c>
      <c r="D144" s="37" t="s">
        <v>196</v>
      </c>
      <c r="E144" s="59" t="s">
        <v>161</v>
      </c>
      <c r="F144" s="60"/>
      <c r="G144" s="61"/>
      <c r="H144" s="66"/>
    </row>
    <row r="145" spans="1:8" ht="26.25" customHeight="1">
      <c r="A145" s="66"/>
      <c r="B145" s="66"/>
      <c r="C145" s="36">
        <v>3</v>
      </c>
      <c r="D145" s="37" t="s">
        <v>162</v>
      </c>
      <c r="E145" s="59" t="s">
        <v>161</v>
      </c>
      <c r="F145" s="60"/>
      <c r="G145" s="61"/>
      <c r="H145" s="66"/>
    </row>
    <row r="146" spans="1:8" ht="25.5" customHeight="1">
      <c r="A146" s="66"/>
      <c r="B146" s="66"/>
      <c r="C146" s="13">
        <v>4</v>
      </c>
      <c r="D146" s="37" t="s">
        <v>163</v>
      </c>
      <c r="E146" s="59" t="s">
        <v>161</v>
      </c>
      <c r="F146" s="60"/>
      <c r="G146" s="61"/>
      <c r="H146" s="66"/>
    </row>
    <row r="147" spans="1:8" ht="29.25" customHeight="1">
      <c r="A147" s="66"/>
      <c r="B147" s="66"/>
      <c r="C147" s="36">
        <v>5</v>
      </c>
      <c r="D147" s="37" t="s">
        <v>164</v>
      </c>
      <c r="E147" s="59" t="s">
        <v>161</v>
      </c>
      <c r="F147" s="60"/>
      <c r="G147" s="61"/>
      <c r="H147" s="66"/>
    </row>
    <row r="148" spans="1:8" ht="30.75" customHeight="1">
      <c r="A148" s="66"/>
      <c r="B148" s="66"/>
      <c r="C148" s="36">
        <v>6</v>
      </c>
      <c r="D148" s="37" t="s">
        <v>165</v>
      </c>
      <c r="E148" s="59" t="s">
        <v>161</v>
      </c>
      <c r="F148" s="60"/>
      <c r="G148" s="61"/>
      <c r="H148" s="66"/>
    </row>
    <row r="149" spans="1:8" ht="29.25" customHeight="1">
      <c r="A149" s="66"/>
      <c r="B149" s="66"/>
      <c r="C149" s="13">
        <v>7</v>
      </c>
      <c r="D149" s="37" t="s">
        <v>166</v>
      </c>
      <c r="E149" s="59" t="s">
        <v>161</v>
      </c>
      <c r="F149" s="60"/>
      <c r="G149" s="61"/>
      <c r="H149" s="66"/>
    </row>
    <row r="150" spans="1:8" ht="27.75" customHeight="1">
      <c r="A150" s="66"/>
      <c r="B150" s="66"/>
      <c r="C150" s="36">
        <v>8</v>
      </c>
      <c r="D150" s="37" t="s">
        <v>167</v>
      </c>
      <c r="E150" s="59" t="s">
        <v>161</v>
      </c>
      <c r="F150" s="60"/>
      <c r="G150" s="61"/>
      <c r="H150" s="66"/>
    </row>
    <row r="151" spans="1:8" ht="27" customHeight="1">
      <c r="A151" s="66"/>
      <c r="B151" s="66"/>
      <c r="C151" s="36">
        <v>9</v>
      </c>
      <c r="D151" s="37" t="s">
        <v>168</v>
      </c>
      <c r="E151" s="59" t="s">
        <v>161</v>
      </c>
      <c r="F151" s="60"/>
      <c r="G151" s="61"/>
      <c r="H151" s="66"/>
    </row>
    <row r="152" spans="1:8" ht="33" customHeight="1">
      <c r="A152" s="66"/>
      <c r="B152" s="66"/>
      <c r="C152" s="13">
        <v>10</v>
      </c>
      <c r="D152" s="37" t="s">
        <v>169</v>
      </c>
      <c r="E152" s="59" t="s">
        <v>161</v>
      </c>
      <c r="F152" s="60"/>
      <c r="G152" s="61"/>
      <c r="H152" s="66"/>
    </row>
    <row r="153" spans="1:8" ht="28.5" customHeight="1">
      <c r="A153" s="66"/>
      <c r="B153" s="66"/>
      <c r="C153" s="36">
        <v>11</v>
      </c>
      <c r="D153" s="37" t="s">
        <v>170</v>
      </c>
      <c r="E153" s="59" t="s">
        <v>161</v>
      </c>
      <c r="F153" s="60"/>
      <c r="G153" s="61"/>
      <c r="H153" s="66"/>
    </row>
    <row r="154" spans="1:8" ht="18.95" customHeight="1">
      <c r="A154" s="66"/>
      <c r="B154" s="66"/>
      <c r="C154" s="36">
        <v>12</v>
      </c>
      <c r="D154" s="38" t="s">
        <v>171</v>
      </c>
      <c r="E154" s="59" t="s">
        <v>172</v>
      </c>
      <c r="F154" s="60"/>
      <c r="G154" s="61"/>
      <c r="H154" s="66"/>
    </row>
    <row r="155" spans="1:8" ht="18.95" customHeight="1">
      <c r="A155" s="66"/>
      <c r="B155" s="66"/>
      <c r="C155" s="13">
        <v>13</v>
      </c>
      <c r="D155" s="38" t="s">
        <v>173</v>
      </c>
      <c r="E155" s="59" t="s">
        <v>172</v>
      </c>
      <c r="F155" s="60"/>
      <c r="G155" s="61"/>
      <c r="H155" s="66"/>
    </row>
    <row r="156" spans="1:8" ht="18.95" customHeight="1">
      <c r="A156" s="66"/>
      <c r="B156" s="66"/>
      <c r="C156" s="36">
        <v>14</v>
      </c>
      <c r="D156" s="38" t="s">
        <v>174</v>
      </c>
      <c r="E156" s="59" t="s">
        <v>172</v>
      </c>
      <c r="F156" s="60"/>
      <c r="G156" s="61"/>
      <c r="H156" s="66"/>
    </row>
    <row r="157" spans="1:8" ht="18.95" customHeight="1">
      <c r="A157" s="66"/>
      <c r="B157" s="66"/>
      <c r="C157" s="36">
        <v>15</v>
      </c>
      <c r="D157" s="38" t="s">
        <v>175</v>
      </c>
      <c r="E157" s="59" t="s">
        <v>172</v>
      </c>
      <c r="F157" s="60"/>
      <c r="G157" s="61"/>
      <c r="H157" s="66"/>
    </row>
    <row r="158" spans="1:8" ht="18.95" customHeight="1">
      <c r="A158" s="66"/>
      <c r="B158" s="66"/>
      <c r="C158" s="13">
        <v>16</v>
      </c>
      <c r="D158" s="38" t="s">
        <v>176</v>
      </c>
      <c r="E158" s="59" t="s">
        <v>172</v>
      </c>
      <c r="F158" s="60"/>
      <c r="G158" s="61"/>
      <c r="H158" s="66"/>
    </row>
    <row r="159" spans="1:8" ht="18.95" customHeight="1">
      <c r="A159" s="66"/>
      <c r="B159" s="66"/>
      <c r="C159" s="36">
        <v>17</v>
      </c>
      <c r="D159" s="58" t="s">
        <v>177</v>
      </c>
      <c r="E159" s="59" t="s">
        <v>178</v>
      </c>
      <c r="F159" s="60"/>
      <c r="G159" s="61"/>
      <c r="H159" s="66"/>
    </row>
    <row r="160" spans="1:8" ht="18.95" customHeight="1">
      <c r="A160" s="66"/>
      <c r="B160" s="66"/>
      <c r="C160" s="36">
        <v>18</v>
      </c>
      <c r="D160" s="58" t="s">
        <v>81</v>
      </c>
      <c r="E160" s="59" t="s">
        <v>178</v>
      </c>
      <c r="F160" s="60"/>
      <c r="G160" s="61"/>
      <c r="H160" s="66"/>
    </row>
    <row r="161" spans="1:8" ht="18.95" customHeight="1">
      <c r="A161" s="66"/>
      <c r="B161" s="66"/>
      <c r="C161" s="13">
        <v>19</v>
      </c>
      <c r="D161" s="58" t="s">
        <v>82</v>
      </c>
      <c r="E161" s="59" t="s">
        <v>178</v>
      </c>
      <c r="F161" s="60"/>
      <c r="G161" s="61"/>
      <c r="H161" s="66"/>
    </row>
    <row r="162" spans="1:8" ht="18.95" customHeight="1">
      <c r="A162" s="66"/>
      <c r="B162" s="66"/>
      <c r="C162" s="36">
        <v>20</v>
      </c>
      <c r="D162" s="58" t="s">
        <v>83</v>
      </c>
      <c r="E162" s="59" t="s">
        <v>178</v>
      </c>
      <c r="F162" s="60"/>
      <c r="G162" s="61"/>
      <c r="H162" s="66"/>
    </row>
    <row r="163" spans="1:8" ht="18.95" customHeight="1">
      <c r="A163" s="66"/>
      <c r="B163" s="66"/>
      <c r="C163" s="36">
        <v>21</v>
      </c>
      <c r="D163" s="29" t="s">
        <v>84</v>
      </c>
      <c r="E163" s="59" t="s">
        <v>178</v>
      </c>
      <c r="F163" s="60"/>
      <c r="G163" s="61"/>
      <c r="H163" s="66"/>
    </row>
    <row r="164" spans="1:8" ht="18.95" customHeight="1">
      <c r="A164" s="66"/>
      <c r="B164" s="66"/>
      <c r="C164" s="13">
        <v>22</v>
      </c>
      <c r="D164" s="58" t="s">
        <v>179</v>
      </c>
      <c r="E164" s="59" t="s">
        <v>178</v>
      </c>
      <c r="F164" s="60"/>
      <c r="G164" s="61"/>
      <c r="H164" s="66"/>
    </row>
    <row r="165" spans="1:8" ht="18.95" customHeight="1">
      <c r="A165" s="66"/>
      <c r="B165" s="66"/>
      <c r="C165" s="36">
        <v>23</v>
      </c>
      <c r="D165" s="58" t="s">
        <v>180</v>
      </c>
      <c r="E165" s="59" t="s">
        <v>178</v>
      </c>
      <c r="F165" s="60"/>
      <c r="G165" s="61"/>
      <c r="H165" s="66"/>
    </row>
    <row r="166" spans="1:8" ht="18.95" customHeight="1">
      <c r="A166" s="66"/>
      <c r="B166" s="66"/>
      <c r="C166" s="36">
        <v>24</v>
      </c>
      <c r="D166" s="58" t="s">
        <v>85</v>
      </c>
      <c r="E166" s="59" t="s">
        <v>178</v>
      </c>
      <c r="F166" s="60"/>
      <c r="G166" s="61"/>
      <c r="H166" s="66"/>
    </row>
    <row r="167" spans="1:8" ht="18.95" customHeight="1">
      <c r="A167" s="66"/>
      <c r="B167" s="66"/>
      <c r="C167" s="13">
        <v>25</v>
      </c>
      <c r="D167" s="58" t="s">
        <v>181</v>
      </c>
      <c r="E167" s="59" t="s">
        <v>178</v>
      </c>
      <c r="F167" s="60"/>
      <c r="G167" s="61"/>
      <c r="H167" s="66"/>
    </row>
    <row r="168" spans="1:8" ht="18.95" customHeight="1">
      <c r="A168" s="66"/>
      <c r="B168" s="66"/>
      <c r="C168" s="36">
        <v>26</v>
      </c>
      <c r="D168" s="58" t="s">
        <v>86</v>
      </c>
      <c r="E168" s="59" t="s">
        <v>178</v>
      </c>
      <c r="F168" s="60"/>
      <c r="G168" s="61"/>
      <c r="H168" s="66"/>
    </row>
    <row r="169" spans="1:8" ht="18.95" customHeight="1">
      <c r="A169" s="66"/>
      <c r="B169" s="66"/>
      <c r="C169" s="36">
        <v>27</v>
      </c>
      <c r="D169" s="58" t="s">
        <v>87</v>
      </c>
      <c r="E169" s="59" t="s">
        <v>178</v>
      </c>
      <c r="F169" s="60"/>
      <c r="G169" s="61"/>
      <c r="H169" s="66"/>
    </row>
    <row r="170" spans="1:8" ht="18.95" customHeight="1">
      <c r="A170" s="66"/>
      <c r="B170" s="66"/>
      <c r="C170" s="13">
        <v>28</v>
      </c>
      <c r="D170" s="58" t="s">
        <v>88</v>
      </c>
      <c r="E170" s="59" t="s">
        <v>178</v>
      </c>
      <c r="F170" s="60"/>
      <c r="G170" s="61"/>
      <c r="H170" s="66"/>
    </row>
    <row r="171" spans="1:8" ht="18.95" customHeight="1">
      <c r="A171" s="66"/>
      <c r="B171" s="66"/>
      <c r="C171" s="36">
        <v>29</v>
      </c>
      <c r="D171" s="58" t="s">
        <v>89</v>
      </c>
      <c r="E171" s="59" t="s">
        <v>178</v>
      </c>
      <c r="F171" s="60"/>
      <c r="G171" s="61"/>
      <c r="H171" s="66"/>
    </row>
    <row r="172" spans="1:8" ht="18.95" customHeight="1">
      <c r="A172" s="66"/>
      <c r="B172" s="66"/>
      <c r="C172" s="36">
        <v>30</v>
      </c>
      <c r="D172" s="58" t="s">
        <v>90</v>
      </c>
      <c r="E172" s="59" t="s">
        <v>178</v>
      </c>
      <c r="F172" s="60"/>
      <c r="G172" s="61"/>
      <c r="H172" s="66"/>
    </row>
    <row r="173" spans="1:8" ht="18.95" customHeight="1">
      <c r="A173" s="66"/>
      <c r="B173" s="66"/>
      <c r="C173" s="13">
        <v>31</v>
      </c>
      <c r="D173" s="58" t="s">
        <v>91</v>
      </c>
      <c r="E173" s="59" t="s">
        <v>178</v>
      </c>
      <c r="F173" s="60"/>
      <c r="G173" s="61"/>
      <c r="H173" s="66"/>
    </row>
    <row r="174" spans="1:8" ht="18.95" customHeight="1">
      <c r="A174" s="66"/>
      <c r="B174" s="66"/>
      <c r="C174" s="36">
        <v>32</v>
      </c>
      <c r="D174" s="58" t="s">
        <v>92</v>
      </c>
      <c r="E174" s="59" t="s">
        <v>178</v>
      </c>
      <c r="F174" s="60"/>
      <c r="G174" s="61"/>
      <c r="H174" s="66"/>
    </row>
    <row r="175" spans="1:8" ht="18.95" customHeight="1">
      <c r="A175" s="66"/>
      <c r="B175" s="66"/>
      <c r="C175" s="36">
        <v>33</v>
      </c>
      <c r="D175" s="29" t="s">
        <v>93</v>
      </c>
      <c r="E175" s="59" t="s">
        <v>178</v>
      </c>
      <c r="F175" s="60"/>
      <c r="G175" s="61"/>
      <c r="H175" s="66"/>
    </row>
    <row r="176" spans="1:8" ht="18.95" customHeight="1">
      <c r="A176" s="66"/>
      <c r="B176" s="66"/>
      <c r="C176" s="13">
        <v>34</v>
      </c>
      <c r="D176" s="58" t="s">
        <v>94</v>
      </c>
      <c r="E176" s="59" t="s">
        <v>178</v>
      </c>
      <c r="F176" s="60"/>
      <c r="G176" s="61"/>
      <c r="H176" s="66"/>
    </row>
    <row r="177" spans="1:8" ht="18.95" customHeight="1">
      <c r="A177" s="66"/>
      <c r="B177" s="66"/>
      <c r="C177" s="36">
        <v>35</v>
      </c>
      <c r="D177" s="58" t="s">
        <v>182</v>
      </c>
      <c r="E177" s="59" t="s">
        <v>178</v>
      </c>
      <c r="F177" s="60"/>
      <c r="G177" s="61"/>
      <c r="H177" s="66"/>
    </row>
    <row r="178" spans="1:8" ht="18.95" customHeight="1">
      <c r="A178" s="66"/>
      <c r="B178" s="66"/>
      <c r="C178" s="36">
        <v>36</v>
      </c>
      <c r="D178" s="58" t="s">
        <v>95</v>
      </c>
      <c r="E178" s="59" t="s">
        <v>178</v>
      </c>
      <c r="F178" s="60"/>
      <c r="G178" s="61"/>
      <c r="H178" s="66"/>
    </row>
    <row r="179" spans="1:8" ht="18.95" customHeight="1">
      <c r="A179" s="66"/>
      <c r="B179" s="66"/>
      <c r="C179" s="13">
        <v>37</v>
      </c>
      <c r="D179" s="58" t="s">
        <v>183</v>
      </c>
      <c r="E179" s="59" t="s">
        <v>178</v>
      </c>
      <c r="F179" s="60"/>
      <c r="G179" s="61"/>
      <c r="H179" s="66"/>
    </row>
    <row r="180" spans="1:8" ht="18.95" customHeight="1">
      <c r="A180" s="67"/>
      <c r="B180" s="67"/>
      <c r="C180" s="122" t="s">
        <v>184</v>
      </c>
      <c r="D180" s="123"/>
      <c r="E180" s="39"/>
      <c r="F180" s="40"/>
      <c r="G180" s="53"/>
      <c r="H180" s="67"/>
    </row>
    <row r="181" spans="1:8" ht="24.75" customHeight="1">
      <c r="A181" s="99" t="s">
        <v>202</v>
      </c>
      <c r="B181" s="103" t="s">
        <v>203</v>
      </c>
      <c r="C181" s="50">
        <v>1</v>
      </c>
      <c r="D181" s="42" t="s">
        <v>185</v>
      </c>
      <c r="E181" s="43">
        <v>1200794</v>
      </c>
      <c r="F181" s="43">
        <v>526763</v>
      </c>
      <c r="G181" s="49" t="s">
        <v>186</v>
      </c>
      <c r="H181" s="65" t="s">
        <v>45</v>
      </c>
    </row>
    <row r="182" spans="1:8" ht="24.75" customHeight="1">
      <c r="A182" s="99"/>
      <c r="B182" s="103"/>
      <c r="C182" s="41"/>
      <c r="D182" s="41"/>
      <c r="E182" s="44"/>
      <c r="F182" s="44"/>
      <c r="G182" s="50"/>
      <c r="H182" s="65"/>
    </row>
    <row r="183" spans="1:8" ht="51.75" customHeight="1">
      <c r="A183" s="99"/>
      <c r="B183" s="103"/>
      <c r="C183" s="41"/>
      <c r="D183" s="41"/>
      <c r="E183" s="45"/>
      <c r="F183" s="45"/>
      <c r="G183" s="50"/>
      <c r="H183" s="65"/>
    </row>
  </sheetData>
  <sheetCalcPr fullCalcOnLoad="1"/>
  <mergeCells count="165">
    <mergeCell ref="C180:D180"/>
    <mergeCell ref="E134:G134"/>
    <mergeCell ref="E135:G135"/>
    <mergeCell ref="E169:G169"/>
    <mergeCell ref="E168:G168"/>
    <mergeCell ref="E152:G152"/>
    <mergeCell ref="E151:G151"/>
    <mergeCell ref="E150:G150"/>
    <mergeCell ref="E140:G140"/>
    <mergeCell ref="E141:G141"/>
    <mergeCell ref="E146:G146"/>
    <mergeCell ref="E164:G164"/>
    <mergeCell ref="E160:G160"/>
    <mergeCell ref="E147:G147"/>
    <mergeCell ref="E153:G153"/>
    <mergeCell ref="E154:G154"/>
    <mergeCell ref="E155:G155"/>
    <mergeCell ref="E133:G133"/>
    <mergeCell ref="E167:G167"/>
    <mergeCell ref="E159:G159"/>
    <mergeCell ref="C21:D21"/>
    <mergeCell ref="E132:G132"/>
    <mergeCell ref="E161:G161"/>
    <mergeCell ref="E157:G157"/>
    <mergeCell ref="E54:G54"/>
    <mergeCell ref="E78:G78"/>
    <mergeCell ref="E126:G126"/>
    <mergeCell ref="E55:G55"/>
    <mergeCell ref="E131:G131"/>
    <mergeCell ref="E130:G130"/>
    <mergeCell ref="E124:G124"/>
    <mergeCell ref="E60:G60"/>
    <mergeCell ref="E63:G63"/>
    <mergeCell ref="E64:G64"/>
    <mergeCell ref="E62:G62"/>
    <mergeCell ref="A1:H1"/>
    <mergeCell ref="A3:B3"/>
    <mergeCell ref="A4:B4"/>
    <mergeCell ref="E59:G59"/>
    <mergeCell ref="H5:H21"/>
    <mergeCell ref="H22:H34"/>
    <mergeCell ref="E56:G56"/>
    <mergeCell ref="E57:G57"/>
    <mergeCell ref="E58:G58"/>
    <mergeCell ref="E51:G51"/>
    <mergeCell ref="E52:G52"/>
    <mergeCell ref="E53:G53"/>
    <mergeCell ref="A5:A49"/>
    <mergeCell ref="B35:B49"/>
    <mergeCell ref="C49:D49"/>
    <mergeCell ref="C54:D54"/>
    <mergeCell ref="A50:A79"/>
    <mergeCell ref="C79:D79"/>
    <mergeCell ref="B22:B34"/>
    <mergeCell ref="C34:D34"/>
    <mergeCell ref="E74:G74"/>
    <mergeCell ref="E75:G75"/>
    <mergeCell ref="A2:H2"/>
    <mergeCell ref="A181:A183"/>
    <mergeCell ref="B50:B54"/>
    <mergeCell ref="B86:B95"/>
    <mergeCell ref="B181:B183"/>
    <mergeCell ref="B55:B79"/>
    <mergeCell ref="B143:B180"/>
    <mergeCell ref="A143:A180"/>
    <mergeCell ref="E83:G83"/>
    <mergeCell ref="E81:G81"/>
    <mergeCell ref="A96:A142"/>
    <mergeCell ref="A86:A95"/>
    <mergeCell ref="E65:G65"/>
    <mergeCell ref="C85:D85"/>
    <mergeCell ref="C95:D95"/>
    <mergeCell ref="B96:B142"/>
    <mergeCell ref="C142:D142"/>
    <mergeCell ref="B81:B85"/>
    <mergeCell ref="E86:G86"/>
    <mergeCell ref="E88:G88"/>
    <mergeCell ref="E84:G84"/>
    <mergeCell ref="A81:A85"/>
    <mergeCell ref="E66:G66"/>
    <mergeCell ref="E67:G67"/>
    <mergeCell ref="E68:G68"/>
    <mergeCell ref="E69:G69"/>
    <mergeCell ref="E80:G80"/>
    <mergeCell ref="E82:G82"/>
    <mergeCell ref="E128:G128"/>
    <mergeCell ref="E121:G121"/>
    <mergeCell ref="H81:H95"/>
    <mergeCell ref="E85:G85"/>
    <mergeCell ref="B5:B21"/>
    <mergeCell ref="E77:G77"/>
    <mergeCell ref="E73:G73"/>
    <mergeCell ref="E91:G91"/>
    <mergeCell ref="E92:G92"/>
    <mergeCell ref="E94:G94"/>
    <mergeCell ref="E122:G122"/>
    <mergeCell ref="E105:G105"/>
    <mergeCell ref="H35:H49"/>
    <mergeCell ref="H50:H79"/>
    <mergeCell ref="E143:G143"/>
    <mergeCell ref="E170:G170"/>
    <mergeCell ref="E112:G112"/>
    <mergeCell ref="E115:G115"/>
    <mergeCell ref="E95:G95"/>
    <mergeCell ref="E123:G123"/>
    <mergeCell ref="E99:G99"/>
    <mergeCell ref="E100:G100"/>
    <mergeCell ref="E144:G144"/>
    <mergeCell ref="E145:G145"/>
    <mergeCell ref="E139:G139"/>
    <mergeCell ref="E93:G93"/>
    <mergeCell ref="E120:G120"/>
    <mergeCell ref="E142:G142"/>
    <mergeCell ref="E116:G116"/>
    <mergeCell ref="E125:G125"/>
    <mergeCell ref="E72:G72"/>
    <mergeCell ref="E71:G71"/>
    <mergeCell ref="E87:G87"/>
    <mergeCell ref="E106:G106"/>
    <mergeCell ref="E107:G107"/>
    <mergeCell ref="E114:G114"/>
    <mergeCell ref="E104:G104"/>
    <mergeCell ref="E111:G111"/>
    <mergeCell ref="E96:G96"/>
    <mergeCell ref="E98:G98"/>
    <mergeCell ref="E118:G118"/>
    <mergeCell ref="E97:G97"/>
    <mergeCell ref="E171:G171"/>
    <mergeCell ref="E177:G177"/>
    <mergeCell ref="E172:G172"/>
    <mergeCell ref="E50:G50"/>
    <mergeCell ref="E61:G61"/>
    <mergeCell ref="E162:G162"/>
    <mergeCell ref="E163:G163"/>
    <mergeCell ref="E70:G70"/>
    <mergeCell ref="E156:G156"/>
    <mergeCell ref="E158:G158"/>
    <mergeCell ref="E76:G76"/>
    <mergeCell ref="E119:G119"/>
    <mergeCell ref="E113:G113"/>
    <mergeCell ref="E101:G101"/>
    <mergeCell ref="E108:G108"/>
    <mergeCell ref="E109:G109"/>
    <mergeCell ref="E110:G110"/>
    <mergeCell ref="E117:G117"/>
    <mergeCell ref="H181:H183"/>
    <mergeCell ref="H143:H180"/>
    <mergeCell ref="H96:H142"/>
    <mergeCell ref="E178:G178"/>
    <mergeCell ref="E179:G179"/>
    <mergeCell ref="E173:G173"/>
    <mergeCell ref="E174:G174"/>
    <mergeCell ref="E102:G102"/>
    <mergeCell ref="E103:G103"/>
    <mergeCell ref="E129:G129"/>
    <mergeCell ref="E175:G175"/>
    <mergeCell ref="E176:G176"/>
    <mergeCell ref="E127:G127"/>
    <mergeCell ref="E136:G136"/>
    <mergeCell ref="E137:G137"/>
    <mergeCell ref="E138:G138"/>
    <mergeCell ref="E165:G165"/>
    <mergeCell ref="E166:G166"/>
    <mergeCell ref="E149:G149"/>
    <mergeCell ref="E148:G148"/>
  </mergeCells>
  <phoneticPr fontId="11" type="noConversion"/>
  <pageMargins left="0.74803149606299213" right="0.74803149606299213" top="0.22" bottom="0.28999999999999998" header="0.16" footer="0.33"/>
  <pageSetup paperSize="9" scale="97" fitToHeight="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2018-02-07T02:16:48Z</cp:lastPrinted>
  <dcterms:created xsi:type="dcterms:W3CDTF">2017-01-09T07:54:00Z</dcterms:created>
  <dcterms:modified xsi:type="dcterms:W3CDTF">2018-02-07T04:41:18Z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