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60"/>
  </bookViews>
  <sheets>
    <sheet name="Sheet1" sheetId="1" r:id="rId1"/>
  </sheets>
  <definedNames>
    <definedName name="_xlnm._FilterDatabase" localSheetId="0" hidden="1">Sheet1!$A$2:$P$161</definedName>
  </definedNames>
  <calcPr calcId="144525"/>
</workbook>
</file>

<file path=xl/sharedStrings.xml><?xml version="1.0" encoding="utf-8"?>
<sst xmlns="http://schemas.openxmlformats.org/spreadsheetml/2006/main" count="650" uniqueCount="339">
  <si>
    <t>新能源出租车奖励资金</t>
  </si>
  <si>
    <t>序号</t>
  </si>
  <si>
    <t>现车牌照</t>
  </si>
  <si>
    <t>行驶证注册时间</t>
  </si>
  <si>
    <t>原车牌号</t>
  </si>
  <si>
    <t>原经营权截止时间</t>
  </si>
  <si>
    <t>报废时间</t>
  </si>
  <si>
    <t>是否上交GPS座套广告屏等设备</t>
  </si>
  <si>
    <t>顶灯安装
情况</t>
  </si>
  <si>
    <t>计价器
安装情况</t>
  </si>
  <si>
    <t>车身标识情况</t>
  </si>
  <si>
    <t>是否继承
原车号牌</t>
  </si>
  <si>
    <t>提前更新月数</t>
  </si>
  <si>
    <t>一次性奖励</t>
  </si>
  <si>
    <t>道路运输证
办理时间</t>
  </si>
  <si>
    <t>提前更新奖励</t>
  </si>
  <si>
    <t>合计</t>
  </si>
  <si>
    <t>苏DDG0311</t>
  </si>
  <si>
    <t>2024-06</t>
  </si>
  <si>
    <t>苏D0118X</t>
  </si>
  <si>
    <t>2024-07</t>
  </si>
  <si>
    <t>苏DDG0617</t>
  </si>
  <si>
    <t>苏D0123X</t>
  </si>
  <si>
    <t>苏DDH7396</t>
  </si>
  <si>
    <t>苏D0158X</t>
  </si>
  <si>
    <t>苏DDK7026</t>
  </si>
  <si>
    <t>苏D0166X</t>
  </si>
  <si>
    <t>苏DDG6391</t>
  </si>
  <si>
    <t>苏D0168X</t>
  </si>
  <si>
    <t>苏DDH8358</t>
  </si>
  <si>
    <t>苏D0188X</t>
  </si>
  <si>
    <t>苏DDG6110</t>
  </si>
  <si>
    <t>苏D0198X</t>
  </si>
  <si>
    <t>苏DDH8320</t>
  </si>
  <si>
    <t>苏D0388X</t>
  </si>
  <si>
    <t>苏DDD9718</t>
  </si>
  <si>
    <t>苏D0600X</t>
  </si>
  <si>
    <t>苏DDL8259</t>
  </si>
  <si>
    <t>苏D0628X</t>
  </si>
  <si>
    <t>苏DDL8956</t>
  </si>
  <si>
    <t>苏D0660X</t>
  </si>
  <si>
    <t>苏DDC3621</t>
  </si>
  <si>
    <t>苏D0662X</t>
  </si>
  <si>
    <t>苏DDM0259</t>
  </si>
  <si>
    <t>苏D0678X</t>
  </si>
  <si>
    <t>苏DDE1660</t>
  </si>
  <si>
    <t>苏D0696X</t>
  </si>
  <si>
    <t>苏DDH7186</t>
  </si>
  <si>
    <t>苏D0699X</t>
  </si>
  <si>
    <t>苏DDF5996</t>
  </si>
  <si>
    <t>苏D0707X</t>
  </si>
  <si>
    <t>苏DDK6628</t>
  </si>
  <si>
    <t>苏D0778X</t>
  </si>
  <si>
    <t>苏DA06392</t>
  </si>
  <si>
    <t>苏D0798X</t>
  </si>
  <si>
    <t>苏DDB7910</t>
  </si>
  <si>
    <t>苏D1000X</t>
  </si>
  <si>
    <t>苏DA36792</t>
  </si>
  <si>
    <t>苏D1001X</t>
  </si>
  <si>
    <t>苏DDE5930</t>
  </si>
  <si>
    <t>苏D1005X</t>
  </si>
  <si>
    <t>苏DDA2772</t>
  </si>
  <si>
    <t>苏D1006X</t>
  </si>
  <si>
    <t>苏DDC1835</t>
  </si>
  <si>
    <t>苏D1010X</t>
  </si>
  <si>
    <t>苏DA81961</t>
  </si>
  <si>
    <t>2024-09</t>
  </si>
  <si>
    <t>苏D1066X</t>
  </si>
  <si>
    <t>苏DDM9799</t>
  </si>
  <si>
    <t>苏D1088X</t>
  </si>
  <si>
    <t>苏DDE5157</t>
  </si>
  <si>
    <t>苏D1098X</t>
  </si>
  <si>
    <t>苏DDF3851</t>
  </si>
  <si>
    <t>苏D1099X</t>
  </si>
  <si>
    <t>苏DDD5996</t>
  </si>
  <si>
    <t>苏D1111X</t>
  </si>
  <si>
    <t>苏DDA7626</t>
  </si>
  <si>
    <t>苏D1158X</t>
  </si>
  <si>
    <t>苏DDC1195</t>
  </si>
  <si>
    <t>苏D1177X</t>
  </si>
  <si>
    <t>苏DDC5339</t>
  </si>
  <si>
    <t>苏D1186X</t>
  </si>
  <si>
    <t>苏DDE6055</t>
  </si>
  <si>
    <t>苏D1199X</t>
  </si>
  <si>
    <t>苏DDK1760</t>
  </si>
  <si>
    <t>苏D1505X</t>
  </si>
  <si>
    <t>苏DDC2901</t>
  </si>
  <si>
    <t>苏D1508X</t>
  </si>
  <si>
    <t>苏DDJ9669</t>
  </si>
  <si>
    <t>苏D1516X</t>
  </si>
  <si>
    <t>苏DA28506</t>
  </si>
  <si>
    <t>苏D1518X</t>
  </si>
  <si>
    <t>苏DDB0302</t>
  </si>
  <si>
    <t>苏D1566X</t>
  </si>
  <si>
    <t>苏DDM5081</t>
  </si>
  <si>
    <t>苏D1585X</t>
  </si>
  <si>
    <t>苏DDE1357</t>
  </si>
  <si>
    <t>苏D1598X</t>
  </si>
  <si>
    <t>苏DDL5906</t>
  </si>
  <si>
    <t>苏D1618X</t>
  </si>
  <si>
    <t>苏DDE0376</t>
  </si>
  <si>
    <t>苏D1668X</t>
  </si>
  <si>
    <t>苏DDD6518</t>
  </si>
  <si>
    <t>苏D1678X</t>
  </si>
  <si>
    <t>2024-12</t>
  </si>
  <si>
    <t>苏DDM0128</t>
  </si>
  <si>
    <t>苏D1690X</t>
  </si>
  <si>
    <t>苏DDD0258</t>
  </si>
  <si>
    <t>苏D1700X</t>
  </si>
  <si>
    <t>苏DDK8592</t>
  </si>
  <si>
    <t>苏D1798X</t>
  </si>
  <si>
    <t>苏DDD1202</t>
  </si>
  <si>
    <t>苏D1966X</t>
  </si>
  <si>
    <t>苏DDK5900</t>
  </si>
  <si>
    <t>苏D1968X</t>
  </si>
  <si>
    <t>苏DDD6888</t>
  </si>
  <si>
    <t>苏D1988X</t>
  </si>
  <si>
    <t>苏DDM2187</t>
  </si>
  <si>
    <t>苏D1989X</t>
  </si>
  <si>
    <t>苏DDC1379</t>
  </si>
  <si>
    <t>苏D1996X</t>
  </si>
  <si>
    <t>苏DDC0888</t>
  </si>
  <si>
    <t>苏D1998X</t>
  </si>
  <si>
    <t>苏DDH2602</t>
  </si>
  <si>
    <t>苏D2111X</t>
  </si>
  <si>
    <t>苏DDK3757</t>
  </si>
  <si>
    <t>苏D2118X</t>
  </si>
  <si>
    <t>苏DDF3859</t>
  </si>
  <si>
    <t>苏D2128X</t>
  </si>
  <si>
    <t>苏DDA1326</t>
  </si>
  <si>
    <t>苏D2158X</t>
  </si>
  <si>
    <t>苏DDE5326</t>
  </si>
  <si>
    <t>苏D2166X</t>
  </si>
  <si>
    <t>苏DDM7266</t>
  </si>
  <si>
    <t>苏D2178X</t>
  </si>
  <si>
    <t>苏DDC2609</t>
  </si>
  <si>
    <t>苏D2323X</t>
  </si>
  <si>
    <t>苏DDJ1983</t>
  </si>
  <si>
    <t>苏D3003X</t>
  </si>
  <si>
    <t>苏DDB5036</t>
  </si>
  <si>
    <t>苏D3006X</t>
  </si>
  <si>
    <t>苏DDG0378</t>
  </si>
  <si>
    <t>苏D3008X</t>
  </si>
  <si>
    <t>苏DDB9536</t>
  </si>
  <si>
    <t>苏D3068X</t>
  </si>
  <si>
    <t>苏DDA6220</t>
  </si>
  <si>
    <t>苏D3088X</t>
  </si>
  <si>
    <t>苏DDL1157</t>
  </si>
  <si>
    <t>苏D3099X</t>
  </si>
  <si>
    <t>苏DDH1269</t>
  </si>
  <si>
    <t>苏D3268X</t>
  </si>
  <si>
    <t>苏DDB0379</t>
  </si>
  <si>
    <t>苏D5268X</t>
  </si>
  <si>
    <t>苏DDF1726</t>
  </si>
  <si>
    <t>苏D5508X</t>
  </si>
  <si>
    <t>苏DDB8311</t>
  </si>
  <si>
    <t>苏D5516X</t>
  </si>
  <si>
    <t>苏DDE3620</t>
  </si>
  <si>
    <t>苏D5528X</t>
  </si>
  <si>
    <t>苏DA23176</t>
  </si>
  <si>
    <t>苏D5656X</t>
  </si>
  <si>
    <t>苏DDK1069</t>
  </si>
  <si>
    <t>苏D5666X</t>
  </si>
  <si>
    <t>苏DDF3276</t>
  </si>
  <si>
    <t>苏D5668X</t>
  </si>
  <si>
    <t>苏DDL2965</t>
  </si>
  <si>
    <t>苏D5669X</t>
  </si>
  <si>
    <t>苏DA38921</t>
  </si>
  <si>
    <t>苏D5678X</t>
  </si>
  <si>
    <t>苏DDM2179</t>
  </si>
  <si>
    <t>苏D5698X</t>
  </si>
  <si>
    <t>苏DDM1956</t>
  </si>
  <si>
    <t>苏D6036X</t>
  </si>
  <si>
    <t>苏DDA9165</t>
  </si>
  <si>
    <t>苏D6078X</t>
  </si>
  <si>
    <t>苏DDC9816</t>
  </si>
  <si>
    <t>苏D6368X</t>
  </si>
  <si>
    <t>苏DDA5638</t>
  </si>
  <si>
    <t>苏D6399X</t>
  </si>
  <si>
    <t>苏DDB9780</t>
  </si>
  <si>
    <t>苏D7588X</t>
  </si>
  <si>
    <t>苏DDG1019</t>
  </si>
  <si>
    <t>苏D8158X</t>
  </si>
  <si>
    <t>苏DDJ7638</t>
  </si>
  <si>
    <t>苏D8180X</t>
  </si>
  <si>
    <t>苏DDE8579</t>
  </si>
  <si>
    <t>苏D8181X</t>
  </si>
  <si>
    <t>苏DDJ8139</t>
  </si>
  <si>
    <t>苏D8662X</t>
  </si>
  <si>
    <t>苏DDJ6300</t>
  </si>
  <si>
    <t>苏D8668X</t>
  </si>
  <si>
    <t>苏DDE3722</t>
  </si>
  <si>
    <t>苏D8669X</t>
  </si>
  <si>
    <t>苏DDJ1978</t>
  </si>
  <si>
    <t>苏D8678X</t>
  </si>
  <si>
    <t>苏DDL0550</t>
  </si>
  <si>
    <t>苏D8680X</t>
  </si>
  <si>
    <t>苏DDK1138</t>
  </si>
  <si>
    <t>苏D8683X</t>
  </si>
  <si>
    <t>苏DDL9739</t>
  </si>
  <si>
    <t>苏D9186X</t>
  </si>
  <si>
    <t>苏DDB0328</t>
  </si>
  <si>
    <t>苏D9188X</t>
  </si>
  <si>
    <t>苏DDG3797</t>
  </si>
  <si>
    <t>苏D9558X</t>
  </si>
  <si>
    <t>苏DDM3328</t>
  </si>
  <si>
    <t>苏D9818X</t>
  </si>
  <si>
    <t>苏DDC6710</t>
  </si>
  <si>
    <t>苏D9833X</t>
  </si>
  <si>
    <t>苏DDF3076</t>
  </si>
  <si>
    <t>苏D9869X</t>
  </si>
  <si>
    <t>苏DA78506</t>
  </si>
  <si>
    <t>2024-08</t>
  </si>
  <si>
    <t>苏D9879X</t>
  </si>
  <si>
    <t>苏DDG6557</t>
  </si>
  <si>
    <t>苏D9993X</t>
  </si>
  <si>
    <t>苏DDE8509</t>
  </si>
  <si>
    <t>苏D6388X</t>
  </si>
  <si>
    <t>苏DDG9809</t>
  </si>
  <si>
    <t>苏D1669X</t>
  </si>
  <si>
    <t>苏DDJ7579</t>
  </si>
  <si>
    <t>苏D1568X</t>
  </si>
  <si>
    <t>苏DDG2070</t>
  </si>
  <si>
    <t>苏D1198X</t>
  </si>
  <si>
    <t>苏DDL7619</t>
  </si>
  <si>
    <t>苏D0698X</t>
  </si>
  <si>
    <t>苏DDF5008</t>
  </si>
  <si>
    <t>苏D8686X</t>
  </si>
  <si>
    <t>苏DA95758</t>
  </si>
  <si>
    <t>苏D3098X</t>
  </si>
  <si>
    <t>苏DDH9376</t>
  </si>
  <si>
    <t>苏D9860X</t>
  </si>
  <si>
    <t>苏DDD5038</t>
  </si>
  <si>
    <t>苏D8660X</t>
  </si>
  <si>
    <t>苏DDJ6951</t>
  </si>
  <si>
    <t>苏D0656X</t>
  </si>
  <si>
    <t>苏DDA7883</t>
  </si>
  <si>
    <t>苏D8676X</t>
  </si>
  <si>
    <t>苏DDH3850</t>
  </si>
  <si>
    <t>苏D1122X</t>
  </si>
  <si>
    <t>苏DDB0158</t>
  </si>
  <si>
    <t>苏D0690X</t>
  </si>
  <si>
    <t>苏DDJ7126</t>
  </si>
  <si>
    <t>苏D8185X</t>
  </si>
  <si>
    <t>苏DDK8995</t>
  </si>
  <si>
    <t>苏D1126X</t>
  </si>
  <si>
    <t>苏DDJ9136</t>
  </si>
  <si>
    <t>苏D6386X</t>
  </si>
  <si>
    <t>苏DDL1055</t>
  </si>
  <si>
    <t>苏D1980X</t>
  </si>
  <si>
    <t>苏DDC0696</t>
  </si>
  <si>
    <t>苏D2688X</t>
  </si>
  <si>
    <t>苏DDD8333</t>
  </si>
  <si>
    <t>苏D8156X</t>
  </si>
  <si>
    <t>苏DDG5639</t>
  </si>
  <si>
    <t>苏D1528X</t>
  </si>
  <si>
    <t>苏DDG2832</t>
  </si>
  <si>
    <t>苏D1788X</t>
  </si>
  <si>
    <t>苏DDM5561</t>
  </si>
  <si>
    <t>苏D1080X</t>
  </si>
  <si>
    <t>苏DDB5088</t>
  </si>
  <si>
    <t>苏D1089X</t>
  </si>
  <si>
    <t>苏DDF5506</t>
  </si>
  <si>
    <t>苏D6336X</t>
  </si>
  <si>
    <t>苏DDF9663</t>
  </si>
  <si>
    <t>苏D1100X</t>
  </si>
  <si>
    <t>苏DDG2613</t>
  </si>
  <si>
    <t>苏D2126X</t>
  </si>
  <si>
    <t>苏DDB5587</t>
  </si>
  <si>
    <t>苏D0609X</t>
  </si>
  <si>
    <t>苏DDC1181</t>
  </si>
  <si>
    <t>苏D1956X</t>
  </si>
  <si>
    <t>苏DDG5635</t>
  </si>
  <si>
    <t>苏D8161X</t>
  </si>
  <si>
    <t>苏DA96212</t>
  </si>
  <si>
    <t>2024-10</t>
  </si>
  <si>
    <t>苏D1169X</t>
  </si>
  <si>
    <t>苏DDM0815</t>
  </si>
  <si>
    <t>苏D1636X</t>
  </si>
  <si>
    <t>苏DA76311</t>
  </si>
  <si>
    <t>苏D2198X</t>
  </si>
  <si>
    <t>苏DDK8367</t>
  </si>
  <si>
    <t>苏D8663X</t>
  </si>
  <si>
    <t>苏DA89929</t>
  </si>
  <si>
    <t>苏D2100X</t>
  </si>
  <si>
    <t>苏DDC0625</t>
  </si>
  <si>
    <t>苏D3000X</t>
  </si>
  <si>
    <t>苏DDJ8002</t>
  </si>
  <si>
    <t>苏D5688X</t>
  </si>
  <si>
    <t>苏DDE0053</t>
  </si>
  <si>
    <t>苏D6060X</t>
  </si>
  <si>
    <t>苏DA86386</t>
  </si>
  <si>
    <t>苏D0658X</t>
  </si>
  <si>
    <t>苏DDF6592</t>
  </si>
  <si>
    <t>苏D8666X</t>
  </si>
  <si>
    <t>苏DDG9982</t>
  </si>
  <si>
    <t>苏D6565X</t>
  </si>
  <si>
    <t>苏DDL6630</t>
  </si>
  <si>
    <t>苏D1115X</t>
  </si>
  <si>
    <t>苏DDL8306</t>
  </si>
  <si>
    <t>苏D1978X</t>
  </si>
  <si>
    <t>苏DDK9165</t>
  </si>
  <si>
    <t>苏D0722X</t>
  </si>
  <si>
    <t>苏DDG5591</t>
  </si>
  <si>
    <t>苏D1191X</t>
  </si>
  <si>
    <t>苏DDE6191</t>
  </si>
  <si>
    <t>苏D1997X</t>
  </si>
  <si>
    <t>苏DDM6119</t>
  </si>
  <si>
    <t>苏D0788X</t>
  </si>
  <si>
    <t>苏DDM6510</t>
  </si>
  <si>
    <t>苏D1116X</t>
  </si>
  <si>
    <t>苏DDH2880</t>
  </si>
  <si>
    <t>苏D6099X</t>
  </si>
  <si>
    <t>苏DDH2865</t>
  </si>
  <si>
    <t>苏D8165X</t>
  </si>
  <si>
    <t>苏DDJ6335</t>
  </si>
  <si>
    <t>苏D1990X</t>
  </si>
  <si>
    <t>苏DDD1686</t>
  </si>
  <si>
    <t>苏D6333X</t>
  </si>
  <si>
    <t>苏DDJ1065</t>
  </si>
  <si>
    <t>苏D1185X</t>
  </si>
  <si>
    <t>苏DDJ3255</t>
  </si>
  <si>
    <t>苏D3318X</t>
  </si>
  <si>
    <t>苏DA50860</t>
  </si>
  <si>
    <t>苏D3089X</t>
  </si>
  <si>
    <t>苏DDK1880</t>
  </si>
  <si>
    <t>苏D1708X</t>
  </si>
  <si>
    <t>苏DDE5669</t>
  </si>
  <si>
    <t>苏D2218X</t>
  </si>
  <si>
    <t>苏DDG8189</t>
  </si>
  <si>
    <t>苏D8681X</t>
  </si>
  <si>
    <t>苏DDK0016</t>
  </si>
  <si>
    <t>苏D2233X</t>
  </si>
  <si>
    <t>苏DDG6815</t>
  </si>
  <si>
    <t>苏D2268X</t>
  </si>
  <si>
    <t>苏DDA3861</t>
  </si>
  <si>
    <t>苏D1182X</t>
  </si>
  <si>
    <t>苏DDL9329</t>
  </si>
  <si>
    <t>苏D1582X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</si>
</sst>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m&quot;月&quot;d&quot;日&quot;;@"/>
  </numFmts>
  <fonts count="27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36"/>
      <color theme="1"/>
      <name val="宋体"/>
      <charset val="134"/>
      <scheme val="minor"/>
    </font>
    <font>
      <b/>
      <sz val="18"/>
      <name val="宋体"/>
      <charset val="134"/>
      <scheme val="minor"/>
    </font>
    <font>
      <sz val="18"/>
      <name val="宋体"/>
      <charset val="134"/>
      <scheme val="minor"/>
    </font>
    <font>
      <sz val="22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9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6" borderId="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9" borderId="6" applyNumberFormat="0" applyFon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4" fillId="17" borderId="8" applyNumberFormat="0" applyAlignment="0" applyProtection="0">
      <alignment vertical="center"/>
    </xf>
    <xf numFmtId="0" fontId="22" fillId="17" borderId="2" applyNumberFormat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23">
    <xf numFmtId="0" fontId="0" fillId="0" borderId="0" xfId="0"/>
    <xf numFmtId="0" fontId="1" fillId="2" borderId="0" xfId="0" applyNumberFormat="1" applyFont="1" applyFill="1" applyAlignment="1">
      <alignment horizontal="center" vertical="center"/>
    </xf>
    <xf numFmtId="0" fontId="1" fillId="3" borderId="0" xfId="0" applyNumberFormat="1" applyFont="1" applyFill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58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58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S182"/>
  <sheetViews>
    <sheetView tabSelected="1" view="pageBreakPreview" zoomScaleNormal="70" topLeftCell="A157" workbookViewId="0">
      <selection activeCell="E160" sqref="E160"/>
    </sheetView>
  </sheetViews>
  <sheetFormatPr defaultColWidth="48.6283185840708" defaultRowHeight="23.25"/>
  <cols>
    <col min="1" max="1" width="7.87610619469027" style="3" customWidth="1"/>
    <col min="2" max="2" width="24.7522123893805" style="3" customWidth="1"/>
    <col min="3" max="3" width="17.8761061946903" style="4" customWidth="1"/>
    <col min="4" max="4" width="22.3716814159292" style="5" customWidth="1"/>
    <col min="5" max="5" width="27.2477876106195" style="3" customWidth="1"/>
    <col min="6" max="6" width="17" style="3" hidden="1" customWidth="1"/>
    <col min="7" max="7" width="18.2477876106195" style="3" hidden="1" customWidth="1"/>
    <col min="8" max="8" width="16.7522123893805" style="3" hidden="1" customWidth="1"/>
    <col min="9" max="9" width="14.5044247787611" style="3" hidden="1" customWidth="1"/>
    <col min="10" max="10" width="13.6283185840708" style="3" hidden="1" customWidth="1"/>
    <col min="11" max="11" width="14.8761061946903" style="3" hidden="1" customWidth="1"/>
    <col min="12" max="12" width="20.5044247787611" style="3" customWidth="1"/>
    <col min="13" max="13" width="15.1238938053097" style="3" customWidth="1"/>
    <col min="14" max="14" width="17.8761061946903" style="4" hidden="1" customWidth="1"/>
    <col min="15" max="16" width="15.1238938053097" style="3" customWidth="1"/>
    <col min="19" max="29" width="9" style="3" customWidth="1"/>
    <col min="30" max="16384" width="48.6283185840708" style="3"/>
  </cols>
  <sheetData>
    <row r="1" ht="58.5" customHeight="1" spans="1:16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ht="69.75" spans="1:45">
      <c r="A2" s="8" t="s">
        <v>1</v>
      </c>
      <c r="B2" s="8" t="s">
        <v>2</v>
      </c>
      <c r="C2" s="9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14" t="s">
        <v>13</v>
      </c>
      <c r="N2" s="9" t="s">
        <v>14</v>
      </c>
      <c r="O2" s="8" t="s">
        <v>15</v>
      </c>
      <c r="P2" s="8" t="s">
        <v>16</v>
      </c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</row>
    <row r="3" s="1" customFormat="1" spans="1:45">
      <c r="A3" s="10">
        <v>1</v>
      </c>
      <c r="B3" s="10" t="s">
        <v>17</v>
      </c>
      <c r="C3" s="11" t="s">
        <v>18</v>
      </c>
      <c r="D3" s="10" t="s">
        <v>19</v>
      </c>
      <c r="E3" s="11" t="s">
        <v>20</v>
      </c>
      <c r="F3" s="12">
        <v>45470</v>
      </c>
      <c r="G3" s="13"/>
      <c r="H3" s="13"/>
      <c r="I3" s="13"/>
      <c r="J3" s="13"/>
      <c r="K3" s="13"/>
      <c r="L3" s="15">
        <v>1</v>
      </c>
      <c r="M3" s="15">
        <v>25000</v>
      </c>
      <c r="N3" s="16">
        <v>45471</v>
      </c>
      <c r="O3" s="15">
        <f t="shared" ref="O3:O34" si="0">L3*200</f>
        <v>200</v>
      </c>
      <c r="P3" s="15">
        <f t="shared" ref="P3:P34" si="1">M3+O3</f>
        <v>25200</v>
      </c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</row>
    <row r="4" s="2" customFormat="1" spans="1:45">
      <c r="A4" s="10">
        <v>2</v>
      </c>
      <c r="B4" s="10" t="s">
        <v>21</v>
      </c>
      <c r="C4" s="11" t="s">
        <v>18</v>
      </c>
      <c r="D4" s="10" t="s">
        <v>22</v>
      </c>
      <c r="E4" s="11" t="s">
        <v>20</v>
      </c>
      <c r="F4" s="12">
        <v>45470</v>
      </c>
      <c r="G4" s="13"/>
      <c r="H4" s="13"/>
      <c r="I4" s="13"/>
      <c r="J4" s="13"/>
      <c r="K4" s="13"/>
      <c r="L4" s="15">
        <v>1</v>
      </c>
      <c r="M4" s="15">
        <v>25000</v>
      </c>
      <c r="N4" s="16">
        <v>45475</v>
      </c>
      <c r="O4" s="15">
        <f t="shared" si="0"/>
        <v>200</v>
      </c>
      <c r="P4" s="15">
        <f t="shared" si="1"/>
        <v>25200</v>
      </c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</row>
    <row r="5" s="1" customFormat="1" spans="1:45">
      <c r="A5" s="10">
        <v>3</v>
      </c>
      <c r="B5" s="10" t="s">
        <v>23</v>
      </c>
      <c r="C5" s="11" t="s">
        <v>18</v>
      </c>
      <c r="D5" s="10" t="s">
        <v>24</v>
      </c>
      <c r="E5" s="11" t="s">
        <v>20</v>
      </c>
      <c r="F5" s="12">
        <v>45467</v>
      </c>
      <c r="G5" s="13"/>
      <c r="H5" s="13"/>
      <c r="I5" s="13"/>
      <c r="J5" s="13"/>
      <c r="K5" s="13"/>
      <c r="L5" s="15">
        <v>1</v>
      </c>
      <c r="M5" s="15">
        <v>25000</v>
      </c>
      <c r="N5" s="16">
        <v>45471</v>
      </c>
      <c r="O5" s="15">
        <f t="shared" si="0"/>
        <v>200</v>
      </c>
      <c r="P5" s="15">
        <f t="shared" si="1"/>
        <v>25200</v>
      </c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</row>
    <row r="6" s="1" customFormat="1" spans="1:45">
      <c r="A6" s="10">
        <v>4</v>
      </c>
      <c r="B6" s="10" t="s">
        <v>25</v>
      </c>
      <c r="C6" s="11" t="s">
        <v>20</v>
      </c>
      <c r="D6" s="10" t="s">
        <v>26</v>
      </c>
      <c r="E6" s="11" t="s">
        <v>20</v>
      </c>
      <c r="F6" s="12">
        <v>45481</v>
      </c>
      <c r="G6" s="13"/>
      <c r="H6" s="13"/>
      <c r="I6" s="13"/>
      <c r="J6" s="13"/>
      <c r="K6" s="13"/>
      <c r="L6" s="15">
        <v>0</v>
      </c>
      <c r="M6" s="15">
        <v>25000</v>
      </c>
      <c r="N6" s="16">
        <v>45488</v>
      </c>
      <c r="O6" s="15">
        <f t="shared" si="0"/>
        <v>0</v>
      </c>
      <c r="P6" s="15">
        <f t="shared" si="1"/>
        <v>25000</v>
      </c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</row>
    <row r="7" s="1" customFormat="1" spans="1:45">
      <c r="A7" s="10">
        <v>5</v>
      </c>
      <c r="B7" s="10" t="s">
        <v>27</v>
      </c>
      <c r="C7" s="11" t="s">
        <v>18</v>
      </c>
      <c r="D7" s="10" t="s">
        <v>28</v>
      </c>
      <c r="E7" s="11" t="s">
        <v>20</v>
      </c>
      <c r="F7" s="12">
        <v>45467</v>
      </c>
      <c r="G7" s="13"/>
      <c r="H7" s="13"/>
      <c r="I7" s="13"/>
      <c r="J7" s="13"/>
      <c r="K7" s="13"/>
      <c r="L7" s="15">
        <v>1</v>
      </c>
      <c r="M7" s="15">
        <v>25000</v>
      </c>
      <c r="N7" s="16">
        <v>45475</v>
      </c>
      <c r="O7" s="15">
        <f t="shared" si="0"/>
        <v>200</v>
      </c>
      <c r="P7" s="15">
        <f t="shared" si="1"/>
        <v>25200</v>
      </c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</row>
    <row r="8" s="1" customFormat="1" spans="1:45">
      <c r="A8" s="10">
        <v>6</v>
      </c>
      <c r="B8" s="10" t="s">
        <v>29</v>
      </c>
      <c r="C8" s="11" t="s">
        <v>18</v>
      </c>
      <c r="D8" s="10" t="s">
        <v>30</v>
      </c>
      <c r="E8" s="11" t="s">
        <v>20</v>
      </c>
      <c r="F8" s="12">
        <v>45467</v>
      </c>
      <c r="G8" s="13"/>
      <c r="H8" s="13"/>
      <c r="I8" s="13"/>
      <c r="J8" s="13"/>
      <c r="K8" s="13"/>
      <c r="L8" s="15">
        <v>1</v>
      </c>
      <c r="M8" s="15">
        <v>25000</v>
      </c>
      <c r="N8" s="16">
        <v>45474</v>
      </c>
      <c r="O8" s="15">
        <f t="shared" si="0"/>
        <v>200</v>
      </c>
      <c r="P8" s="15">
        <f t="shared" si="1"/>
        <v>25200</v>
      </c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</row>
    <row r="9" s="1" customFormat="1" spans="1:45">
      <c r="A9" s="10">
        <v>7</v>
      </c>
      <c r="B9" s="10" t="s">
        <v>31</v>
      </c>
      <c r="C9" s="11" t="s">
        <v>18</v>
      </c>
      <c r="D9" s="10" t="s">
        <v>32</v>
      </c>
      <c r="E9" s="11" t="s">
        <v>20</v>
      </c>
      <c r="F9" s="12">
        <v>45467</v>
      </c>
      <c r="G9" s="13"/>
      <c r="H9" s="13"/>
      <c r="I9" s="13"/>
      <c r="J9" s="13"/>
      <c r="K9" s="13"/>
      <c r="L9" s="15">
        <v>1</v>
      </c>
      <c r="M9" s="15">
        <v>25000</v>
      </c>
      <c r="N9" s="16">
        <v>45474</v>
      </c>
      <c r="O9" s="15">
        <f t="shared" si="0"/>
        <v>200</v>
      </c>
      <c r="P9" s="15">
        <f t="shared" si="1"/>
        <v>25200</v>
      </c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</row>
    <row r="10" s="1" customFormat="1" spans="1:45">
      <c r="A10" s="10">
        <v>8</v>
      </c>
      <c r="B10" s="10" t="s">
        <v>33</v>
      </c>
      <c r="C10" s="11" t="s">
        <v>18</v>
      </c>
      <c r="D10" s="10" t="s">
        <v>34</v>
      </c>
      <c r="E10" s="11" t="s">
        <v>20</v>
      </c>
      <c r="F10" s="12">
        <v>45471</v>
      </c>
      <c r="G10" s="13"/>
      <c r="H10" s="13"/>
      <c r="I10" s="13"/>
      <c r="J10" s="13"/>
      <c r="K10" s="13"/>
      <c r="L10" s="15">
        <v>1</v>
      </c>
      <c r="M10" s="15">
        <v>25000</v>
      </c>
      <c r="N10" s="16">
        <v>45475</v>
      </c>
      <c r="O10" s="15">
        <f t="shared" si="0"/>
        <v>200</v>
      </c>
      <c r="P10" s="15">
        <f t="shared" si="1"/>
        <v>25200</v>
      </c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</row>
    <row r="11" s="1" customFormat="1" spans="1:45">
      <c r="A11" s="10">
        <v>9</v>
      </c>
      <c r="B11" s="10" t="s">
        <v>35</v>
      </c>
      <c r="C11" s="11" t="s">
        <v>18</v>
      </c>
      <c r="D11" s="10" t="s">
        <v>36</v>
      </c>
      <c r="E11" s="11" t="s">
        <v>20</v>
      </c>
      <c r="F11" s="12">
        <v>45467</v>
      </c>
      <c r="G11" s="13"/>
      <c r="H11" s="13"/>
      <c r="I11" s="13"/>
      <c r="J11" s="13"/>
      <c r="K11" s="13"/>
      <c r="L11" s="15">
        <v>1</v>
      </c>
      <c r="M11" s="15">
        <v>25000</v>
      </c>
      <c r="N11" s="16">
        <v>45474</v>
      </c>
      <c r="O11" s="15">
        <f t="shared" si="0"/>
        <v>200</v>
      </c>
      <c r="P11" s="15">
        <f t="shared" si="1"/>
        <v>25200</v>
      </c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</row>
    <row r="12" s="1" customFormat="1" spans="1:45">
      <c r="A12" s="10">
        <v>10</v>
      </c>
      <c r="B12" s="10" t="s">
        <v>37</v>
      </c>
      <c r="C12" s="11" t="s">
        <v>18</v>
      </c>
      <c r="D12" s="10" t="s">
        <v>38</v>
      </c>
      <c r="E12" s="11" t="s">
        <v>20</v>
      </c>
      <c r="F12" s="12">
        <v>45476</v>
      </c>
      <c r="G12" s="13"/>
      <c r="H12" s="13"/>
      <c r="I12" s="13"/>
      <c r="J12" s="13"/>
      <c r="K12" s="13"/>
      <c r="L12" s="15">
        <v>1</v>
      </c>
      <c r="M12" s="15">
        <v>25000</v>
      </c>
      <c r="N12" s="16">
        <v>45477</v>
      </c>
      <c r="O12" s="15">
        <f t="shared" si="0"/>
        <v>200</v>
      </c>
      <c r="P12" s="15">
        <f t="shared" si="1"/>
        <v>25200</v>
      </c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</row>
    <row r="13" s="1" customFormat="1" spans="1:45">
      <c r="A13" s="10">
        <v>11</v>
      </c>
      <c r="B13" s="10" t="s">
        <v>39</v>
      </c>
      <c r="C13" s="11" t="s">
        <v>20</v>
      </c>
      <c r="D13" s="10" t="s">
        <v>40</v>
      </c>
      <c r="E13" s="11" t="s">
        <v>20</v>
      </c>
      <c r="F13" s="12">
        <v>45484</v>
      </c>
      <c r="G13" s="13"/>
      <c r="H13" s="13"/>
      <c r="I13" s="13"/>
      <c r="J13" s="13"/>
      <c r="K13" s="13"/>
      <c r="L13" s="15">
        <v>0</v>
      </c>
      <c r="M13" s="15">
        <v>25000</v>
      </c>
      <c r="N13" s="16">
        <v>45490</v>
      </c>
      <c r="O13" s="15">
        <f t="shared" si="0"/>
        <v>0</v>
      </c>
      <c r="P13" s="15">
        <f t="shared" si="1"/>
        <v>25000</v>
      </c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</row>
    <row r="14" s="1" customFormat="1" spans="1:45">
      <c r="A14" s="10">
        <v>12</v>
      </c>
      <c r="B14" s="10" t="s">
        <v>41</v>
      </c>
      <c r="C14" s="11" t="s">
        <v>20</v>
      </c>
      <c r="D14" s="10" t="s">
        <v>42</v>
      </c>
      <c r="E14" s="11" t="s">
        <v>20</v>
      </c>
      <c r="F14" s="12">
        <v>45491</v>
      </c>
      <c r="G14" s="13"/>
      <c r="H14" s="13"/>
      <c r="I14" s="13"/>
      <c r="J14" s="13"/>
      <c r="K14" s="13"/>
      <c r="L14" s="15">
        <v>0</v>
      </c>
      <c r="M14" s="15">
        <v>25000</v>
      </c>
      <c r="N14" s="16">
        <v>45492</v>
      </c>
      <c r="O14" s="15">
        <f t="shared" si="0"/>
        <v>0</v>
      </c>
      <c r="P14" s="15">
        <f t="shared" si="1"/>
        <v>25000</v>
      </c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</row>
    <row r="15" s="2" customFormat="1" spans="1:45">
      <c r="A15" s="10">
        <v>13</v>
      </c>
      <c r="B15" s="10" t="s">
        <v>43</v>
      </c>
      <c r="C15" s="11" t="s">
        <v>18</v>
      </c>
      <c r="D15" s="10" t="s">
        <v>44</v>
      </c>
      <c r="E15" s="11" t="s">
        <v>20</v>
      </c>
      <c r="F15" s="12">
        <v>45468</v>
      </c>
      <c r="G15" s="13"/>
      <c r="H15" s="13"/>
      <c r="I15" s="13"/>
      <c r="J15" s="13"/>
      <c r="K15" s="13"/>
      <c r="L15" s="15">
        <v>1</v>
      </c>
      <c r="M15" s="15">
        <v>25000</v>
      </c>
      <c r="N15" s="16">
        <v>45471</v>
      </c>
      <c r="O15" s="15">
        <f t="shared" si="0"/>
        <v>200</v>
      </c>
      <c r="P15" s="15">
        <f t="shared" si="1"/>
        <v>25200</v>
      </c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</row>
    <row r="16" s="2" customFormat="1" spans="1:45">
      <c r="A16" s="10">
        <v>14</v>
      </c>
      <c r="B16" s="10" t="s">
        <v>45</v>
      </c>
      <c r="C16" s="11" t="s">
        <v>18</v>
      </c>
      <c r="D16" s="10" t="s">
        <v>46</v>
      </c>
      <c r="E16" s="11" t="s">
        <v>20</v>
      </c>
      <c r="F16" s="12">
        <v>45470</v>
      </c>
      <c r="G16" s="13"/>
      <c r="H16" s="13"/>
      <c r="I16" s="13"/>
      <c r="J16" s="13"/>
      <c r="K16" s="13"/>
      <c r="L16" s="15">
        <v>1</v>
      </c>
      <c r="M16" s="15">
        <v>25000</v>
      </c>
      <c r="N16" s="16">
        <v>45476</v>
      </c>
      <c r="O16" s="15">
        <f t="shared" si="0"/>
        <v>200</v>
      </c>
      <c r="P16" s="15">
        <f t="shared" si="1"/>
        <v>25200</v>
      </c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</row>
    <row r="17" s="1" customFormat="1" spans="1:45">
      <c r="A17" s="10">
        <v>15</v>
      </c>
      <c r="B17" s="10" t="s">
        <v>47</v>
      </c>
      <c r="C17" s="11" t="s">
        <v>20</v>
      </c>
      <c r="D17" s="10" t="s">
        <v>48</v>
      </c>
      <c r="E17" s="11" t="s">
        <v>20</v>
      </c>
      <c r="F17" s="12">
        <v>45478</v>
      </c>
      <c r="G17" s="13"/>
      <c r="H17" s="13"/>
      <c r="I17" s="13"/>
      <c r="J17" s="13"/>
      <c r="K17" s="13"/>
      <c r="L17" s="15">
        <v>0</v>
      </c>
      <c r="M17" s="15">
        <v>25000</v>
      </c>
      <c r="N17" s="16">
        <v>45478</v>
      </c>
      <c r="O17" s="15">
        <f t="shared" si="0"/>
        <v>0</v>
      </c>
      <c r="P17" s="15">
        <f t="shared" si="1"/>
        <v>25000</v>
      </c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</row>
    <row r="18" s="1" customFormat="1" spans="1:45">
      <c r="A18" s="10">
        <v>16</v>
      </c>
      <c r="B18" s="10" t="s">
        <v>49</v>
      </c>
      <c r="C18" s="11" t="s">
        <v>20</v>
      </c>
      <c r="D18" s="10" t="s">
        <v>50</v>
      </c>
      <c r="E18" s="11" t="s">
        <v>20</v>
      </c>
      <c r="F18" s="12">
        <v>45482</v>
      </c>
      <c r="G18" s="13"/>
      <c r="H18" s="13"/>
      <c r="I18" s="13"/>
      <c r="J18" s="13"/>
      <c r="K18" s="13"/>
      <c r="L18" s="15">
        <v>0</v>
      </c>
      <c r="M18" s="15">
        <v>25000</v>
      </c>
      <c r="N18" s="16">
        <v>45485</v>
      </c>
      <c r="O18" s="15">
        <f t="shared" si="0"/>
        <v>0</v>
      </c>
      <c r="P18" s="15">
        <f t="shared" si="1"/>
        <v>25000</v>
      </c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</row>
    <row r="19" s="1" customFormat="1" spans="1:45">
      <c r="A19" s="10">
        <v>17</v>
      </c>
      <c r="B19" s="10" t="s">
        <v>51</v>
      </c>
      <c r="C19" s="11" t="s">
        <v>20</v>
      </c>
      <c r="D19" s="10" t="s">
        <v>52</v>
      </c>
      <c r="E19" s="11" t="s">
        <v>20</v>
      </c>
      <c r="F19" s="12">
        <v>45469</v>
      </c>
      <c r="G19" s="13"/>
      <c r="H19" s="13"/>
      <c r="I19" s="13"/>
      <c r="J19" s="13"/>
      <c r="K19" s="13"/>
      <c r="L19" s="15">
        <v>0</v>
      </c>
      <c r="M19" s="15">
        <v>25000</v>
      </c>
      <c r="N19" s="16">
        <v>45489</v>
      </c>
      <c r="O19" s="15">
        <f t="shared" si="0"/>
        <v>0</v>
      </c>
      <c r="P19" s="15">
        <f t="shared" si="1"/>
        <v>25000</v>
      </c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</row>
    <row r="20" s="1" customFormat="1" spans="1:45">
      <c r="A20" s="10">
        <v>18</v>
      </c>
      <c r="B20" s="10" t="s">
        <v>53</v>
      </c>
      <c r="C20" s="11" t="s">
        <v>18</v>
      </c>
      <c r="D20" s="10" t="s">
        <v>54</v>
      </c>
      <c r="E20" s="11" t="s">
        <v>20</v>
      </c>
      <c r="F20" s="12">
        <v>45474</v>
      </c>
      <c r="G20" s="13"/>
      <c r="H20" s="13"/>
      <c r="I20" s="13"/>
      <c r="J20" s="13"/>
      <c r="K20" s="13"/>
      <c r="L20" s="15">
        <v>1</v>
      </c>
      <c r="M20" s="15">
        <v>25000</v>
      </c>
      <c r="N20" s="16">
        <v>45474</v>
      </c>
      <c r="O20" s="15">
        <f t="shared" si="0"/>
        <v>200</v>
      </c>
      <c r="P20" s="15">
        <f t="shared" si="1"/>
        <v>25200</v>
      </c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</row>
    <row r="21" s="1" customFormat="1" spans="1:45">
      <c r="A21" s="10">
        <v>19</v>
      </c>
      <c r="B21" s="10" t="s">
        <v>55</v>
      </c>
      <c r="C21" s="11" t="s">
        <v>18</v>
      </c>
      <c r="D21" s="10" t="s">
        <v>56</v>
      </c>
      <c r="E21" s="11" t="s">
        <v>20</v>
      </c>
      <c r="F21" s="12">
        <v>45461</v>
      </c>
      <c r="G21" s="13"/>
      <c r="H21" s="13"/>
      <c r="I21" s="13"/>
      <c r="J21" s="13"/>
      <c r="K21" s="13"/>
      <c r="L21" s="15">
        <v>1</v>
      </c>
      <c r="M21" s="15">
        <v>25000</v>
      </c>
      <c r="N21" s="16">
        <v>45477</v>
      </c>
      <c r="O21" s="15">
        <f t="shared" si="0"/>
        <v>200</v>
      </c>
      <c r="P21" s="15">
        <f t="shared" si="1"/>
        <v>25200</v>
      </c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</row>
    <row r="22" s="1" customFormat="1" spans="1:45">
      <c r="A22" s="10">
        <v>20</v>
      </c>
      <c r="B22" s="10" t="s">
        <v>57</v>
      </c>
      <c r="C22" s="11" t="s">
        <v>18</v>
      </c>
      <c r="D22" s="10" t="s">
        <v>58</v>
      </c>
      <c r="E22" s="11" t="s">
        <v>20</v>
      </c>
      <c r="F22" s="12">
        <v>45470</v>
      </c>
      <c r="G22" s="13"/>
      <c r="H22" s="13"/>
      <c r="I22" s="13"/>
      <c r="J22" s="13"/>
      <c r="K22" s="13"/>
      <c r="L22" s="15">
        <v>1</v>
      </c>
      <c r="M22" s="15">
        <v>25000</v>
      </c>
      <c r="N22" s="16">
        <v>45474</v>
      </c>
      <c r="O22" s="15">
        <f t="shared" si="0"/>
        <v>200</v>
      </c>
      <c r="P22" s="15">
        <f t="shared" si="1"/>
        <v>25200</v>
      </c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</row>
    <row r="23" s="1" customFormat="1" spans="1:45">
      <c r="A23" s="10">
        <v>21</v>
      </c>
      <c r="B23" s="10" t="s">
        <v>59</v>
      </c>
      <c r="C23" s="11" t="s">
        <v>20</v>
      </c>
      <c r="D23" s="10" t="s">
        <v>60</v>
      </c>
      <c r="E23" s="11" t="s">
        <v>20</v>
      </c>
      <c r="F23" s="12">
        <v>45483</v>
      </c>
      <c r="G23" s="13"/>
      <c r="H23" s="13"/>
      <c r="I23" s="13"/>
      <c r="J23" s="13"/>
      <c r="K23" s="13"/>
      <c r="L23" s="15">
        <v>0</v>
      </c>
      <c r="M23" s="15">
        <v>25000</v>
      </c>
      <c r="N23" s="16">
        <v>45498</v>
      </c>
      <c r="O23" s="15">
        <f t="shared" si="0"/>
        <v>0</v>
      </c>
      <c r="P23" s="15">
        <f t="shared" si="1"/>
        <v>25000</v>
      </c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</row>
    <row r="24" s="1" customFormat="1" spans="1:45">
      <c r="A24" s="10">
        <v>22</v>
      </c>
      <c r="B24" s="10" t="s">
        <v>61</v>
      </c>
      <c r="C24" s="11" t="s">
        <v>20</v>
      </c>
      <c r="D24" s="10" t="s">
        <v>62</v>
      </c>
      <c r="E24" s="11" t="s">
        <v>20</v>
      </c>
      <c r="F24" s="12">
        <v>45484</v>
      </c>
      <c r="G24" s="13"/>
      <c r="H24" s="13"/>
      <c r="I24" s="13"/>
      <c r="J24" s="13"/>
      <c r="K24" s="13"/>
      <c r="L24" s="15">
        <v>0</v>
      </c>
      <c r="M24" s="15">
        <v>25000</v>
      </c>
      <c r="N24" s="16">
        <v>45489</v>
      </c>
      <c r="O24" s="15">
        <f t="shared" si="0"/>
        <v>0</v>
      </c>
      <c r="P24" s="15">
        <f t="shared" si="1"/>
        <v>25000</v>
      </c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</row>
    <row r="25" s="1" customFormat="1" spans="1:45">
      <c r="A25" s="10">
        <v>23</v>
      </c>
      <c r="B25" s="10" t="s">
        <v>63</v>
      </c>
      <c r="C25" s="11" t="s">
        <v>20</v>
      </c>
      <c r="D25" s="10" t="s">
        <v>64</v>
      </c>
      <c r="E25" s="11" t="s">
        <v>20</v>
      </c>
      <c r="F25" s="12">
        <v>45485</v>
      </c>
      <c r="G25" s="13"/>
      <c r="H25" s="13"/>
      <c r="I25" s="13"/>
      <c r="J25" s="13"/>
      <c r="K25" s="13"/>
      <c r="L25" s="15">
        <v>0</v>
      </c>
      <c r="M25" s="15">
        <v>25000</v>
      </c>
      <c r="N25" s="16">
        <v>45491</v>
      </c>
      <c r="O25" s="15">
        <f t="shared" si="0"/>
        <v>0</v>
      </c>
      <c r="P25" s="15">
        <f t="shared" si="1"/>
        <v>25000</v>
      </c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</row>
    <row r="26" s="2" customFormat="1" spans="1:45">
      <c r="A26" s="10">
        <v>24</v>
      </c>
      <c r="B26" s="10" t="s">
        <v>65</v>
      </c>
      <c r="C26" s="11" t="s">
        <v>66</v>
      </c>
      <c r="D26" s="10" t="s">
        <v>67</v>
      </c>
      <c r="E26" s="11" t="s">
        <v>20</v>
      </c>
      <c r="F26" s="12">
        <v>45492</v>
      </c>
      <c r="G26" s="13"/>
      <c r="H26" s="13"/>
      <c r="I26" s="13"/>
      <c r="J26" s="13"/>
      <c r="K26" s="13"/>
      <c r="L26" s="15">
        <v>0</v>
      </c>
      <c r="M26" s="15">
        <v>25000</v>
      </c>
      <c r="N26" s="16">
        <v>45549</v>
      </c>
      <c r="O26" s="15">
        <f t="shared" si="0"/>
        <v>0</v>
      </c>
      <c r="P26" s="15">
        <f t="shared" si="1"/>
        <v>25000</v>
      </c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</row>
    <row r="27" s="1" customFormat="1" spans="1:45">
      <c r="A27" s="10">
        <v>25</v>
      </c>
      <c r="B27" s="10" t="s">
        <v>68</v>
      </c>
      <c r="C27" s="11" t="s">
        <v>20</v>
      </c>
      <c r="D27" s="10" t="s">
        <v>69</v>
      </c>
      <c r="E27" s="11" t="s">
        <v>20</v>
      </c>
      <c r="F27" s="12">
        <v>45481</v>
      </c>
      <c r="G27" s="13"/>
      <c r="H27" s="13"/>
      <c r="I27" s="13"/>
      <c r="J27" s="13"/>
      <c r="K27" s="13"/>
      <c r="L27" s="15">
        <v>0</v>
      </c>
      <c r="M27" s="15">
        <v>25000</v>
      </c>
      <c r="N27" s="16">
        <v>45481</v>
      </c>
      <c r="O27" s="15">
        <f t="shared" si="0"/>
        <v>0</v>
      </c>
      <c r="P27" s="15">
        <f t="shared" si="1"/>
        <v>25000</v>
      </c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</row>
    <row r="28" s="1" customFormat="1" spans="1:45">
      <c r="A28" s="10">
        <v>26</v>
      </c>
      <c r="B28" s="10" t="s">
        <v>70</v>
      </c>
      <c r="C28" s="11" t="s">
        <v>20</v>
      </c>
      <c r="D28" s="10" t="s">
        <v>71</v>
      </c>
      <c r="E28" s="11" t="s">
        <v>20</v>
      </c>
      <c r="F28" s="12">
        <v>45481</v>
      </c>
      <c r="G28" s="13"/>
      <c r="H28" s="13"/>
      <c r="I28" s="13"/>
      <c r="J28" s="13"/>
      <c r="K28" s="13"/>
      <c r="L28" s="15">
        <v>0</v>
      </c>
      <c r="M28" s="15">
        <v>25000</v>
      </c>
      <c r="N28" s="16">
        <v>45482</v>
      </c>
      <c r="O28" s="15">
        <f t="shared" si="0"/>
        <v>0</v>
      </c>
      <c r="P28" s="15">
        <f t="shared" si="1"/>
        <v>25000</v>
      </c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</row>
    <row r="29" s="2" customFormat="1" spans="1:45">
      <c r="A29" s="10">
        <v>27</v>
      </c>
      <c r="B29" s="10" t="s">
        <v>72</v>
      </c>
      <c r="C29" s="11" t="s">
        <v>18</v>
      </c>
      <c r="D29" s="10" t="s">
        <v>73</v>
      </c>
      <c r="E29" s="11" t="s">
        <v>20</v>
      </c>
      <c r="F29" s="12">
        <v>45461</v>
      </c>
      <c r="G29" s="13"/>
      <c r="H29" s="13"/>
      <c r="I29" s="13"/>
      <c r="J29" s="13"/>
      <c r="K29" s="13"/>
      <c r="L29" s="15">
        <v>1</v>
      </c>
      <c r="M29" s="15">
        <v>25000</v>
      </c>
      <c r="N29" s="16">
        <v>45471</v>
      </c>
      <c r="O29" s="15">
        <f t="shared" si="0"/>
        <v>200</v>
      </c>
      <c r="P29" s="15">
        <f t="shared" si="1"/>
        <v>25200</v>
      </c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</row>
    <row r="30" s="1" customFormat="1" spans="1:45">
      <c r="A30" s="10">
        <v>28</v>
      </c>
      <c r="B30" s="10" t="s">
        <v>74</v>
      </c>
      <c r="C30" s="11" t="s">
        <v>20</v>
      </c>
      <c r="D30" s="10" t="s">
        <v>75</v>
      </c>
      <c r="E30" s="11" t="s">
        <v>20</v>
      </c>
      <c r="F30" s="12">
        <v>45485</v>
      </c>
      <c r="G30" s="13"/>
      <c r="H30" s="13"/>
      <c r="I30" s="13"/>
      <c r="J30" s="13"/>
      <c r="K30" s="13"/>
      <c r="L30" s="15">
        <v>0</v>
      </c>
      <c r="M30" s="15">
        <v>25000</v>
      </c>
      <c r="N30" s="16">
        <v>45489</v>
      </c>
      <c r="O30" s="15">
        <f t="shared" si="0"/>
        <v>0</v>
      </c>
      <c r="P30" s="15">
        <f t="shared" si="1"/>
        <v>25000</v>
      </c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</row>
    <row r="31" s="1" customFormat="1" spans="1:45">
      <c r="A31" s="10">
        <v>29</v>
      </c>
      <c r="B31" s="10" t="s">
        <v>76</v>
      </c>
      <c r="C31" s="11" t="s">
        <v>20</v>
      </c>
      <c r="D31" s="10" t="s">
        <v>77</v>
      </c>
      <c r="E31" s="11" t="s">
        <v>20</v>
      </c>
      <c r="F31" s="12">
        <v>45491</v>
      </c>
      <c r="G31" s="13"/>
      <c r="H31" s="13"/>
      <c r="I31" s="13"/>
      <c r="J31" s="13"/>
      <c r="K31" s="13"/>
      <c r="L31" s="15">
        <v>0</v>
      </c>
      <c r="M31" s="15">
        <v>25000</v>
      </c>
      <c r="N31" s="16">
        <v>45492</v>
      </c>
      <c r="O31" s="15">
        <f t="shared" si="0"/>
        <v>0</v>
      </c>
      <c r="P31" s="15">
        <f t="shared" si="1"/>
        <v>25000</v>
      </c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</row>
    <row r="32" s="1" customFormat="1" spans="1:45">
      <c r="A32" s="10">
        <v>30</v>
      </c>
      <c r="B32" s="10" t="s">
        <v>78</v>
      </c>
      <c r="C32" s="11" t="s">
        <v>20</v>
      </c>
      <c r="D32" s="10" t="s">
        <v>79</v>
      </c>
      <c r="E32" s="11" t="s">
        <v>20</v>
      </c>
      <c r="F32" s="12">
        <v>45491</v>
      </c>
      <c r="G32" s="13"/>
      <c r="H32" s="13"/>
      <c r="I32" s="13"/>
      <c r="J32" s="13"/>
      <c r="K32" s="13"/>
      <c r="L32" s="15">
        <v>0</v>
      </c>
      <c r="M32" s="15">
        <v>25000</v>
      </c>
      <c r="N32" s="16">
        <v>45491</v>
      </c>
      <c r="O32" s="15">
        <f t="shared" si="0"/>
        <v>0</v>
      </c>
      <c r="P32" s="15">
        <f t="shared" si="1"/>
        <v>25000</v>
      </c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</row>
    <row r="33" s="1" customFormat="1" spans="1:45">
      <c r="A33" s="10">
        <v>31</v>
      </c>
      <c r="B33" s="10" t="s">
        <v>80</v>
      </c>
      <c r="C33" s="11" t="s">
        <v>20</v>
      </c>
      <c r="D33" s="10" t="s">
        <v>81</v>
      </c>
      <c r="E33" s="11" t="s">
        <v>20</v>
      </c>
      <c r="F33" s="12">
        <v>45492</v>
      </c>
      <c r="G33" s="13"/>
      <c r="H33" s="13"/>
      <c r="I33" s="13"/>
      <c r="J33" s="13"/>
      <c r="K33" s="13"/>
      <c r="L33" s="15">
        <v>0</v>
      </c>
      <c r="M33" s="15">
        <v>25000</v>
      </c>
      <c r="N33" s="16">
        <v>45492</v>
      </c>
      <c r="O33" s="15">
        <f t="shared" si="0"/>
        <v>0</v>
      </c>
      <c r="P33" s="15">
        <f t="shared" si="1"/>
        <v>25000</v>
      </c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</row>
    <row r="34" s="1" customFormat="1" spans="1:45">
      <c r="A34" s="10">
        <v>32</v>
      </c>
      <c r="B34" s="10" t="s">
        <v>82</v>
      </c>
      <c r="C34" s="11" t="s">
        <v>18</v>
      </c>
      <c r="D34" s="10" t="s">
        <v>83</v>
      </c>
      <c r="E34" s="11" t="s">
        <v>20</v>
      </c>
      <c r="F34" s="12">
        <v>45467</v>
      </c>
      <c r="G34" s="13"/>
      <c r="H34" s="13"/>
      <c r="I34" s="13"/>
      <c r="J34" s="13"/>
      <c r="K34" s="13"/>
      <c r="L34" s="15">
        <v>1</v>
      </c>
      <c r="M34" s="15">
        <v>25000</v>
      </c>
      <c r="N34" s="16">
        <v>45476</v>
      </c>
      <c r="O34" s="15">
        <f t="shared" si="0"/>
        <v>200</v>
      </c>
      <c r="P34" s="15">
        <f t="shared" si="1"/>
        <v>25200</v>
      </c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</row>
    <row r="35" s="1" customFormat="1" spans="1:45">
      <c r="A35" s="10">
        <v>33</v>
      </c>
      <c r="B35" s="10" t="s">
        <v>84</v>
      </c>
      <c r="C35" s="11" t="s">
        <v>20</v>
      </c>
      <c r="D35" s="10" t="s">
        <v>85</v>
      </c>
      <c r="E35" s="11" t="s">
        <v>20</v>
      </c>
      <c r="F35" s="12">
        <v>45485</v>
      </c>
      <c r="G35" s="13"/>
      <c r="H35" s="13"/>
      <c r="I35" s="13"/>
      <c r="J35" s="13"/>
      <c r="K35" s="13"/>
      <c r="L35" s="15">
        <v>0</v>
      </c>
      <c r="M35" s="15">
        <v>25000</v>
      </c>
      <c r="N35" s="16">
        <v>45485</v>
      </c>
      <c r="O35" s="15">
        <f t="shared" ref="O35:O66" si="2">L35*200</f>
        <v>0</v>
      </c>
      <c r="P35" s="15">
        <f t="shared" ref="P35:P66" si="3">M35+O35</f>
        <v>25000</v>
      </c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</row>
    <row r="36" s="1" customFormat="1" spans="1:45">
      <c r="A36" s="10">
        <v>34</v>
      </c>
      <c r="B36" s="10" t="s">
        <v>86</v>
      </c>
      <c r="C36" s="11" t="s">
        <v>20</v>
      </c>
      <c r="D36" s="10" t="s">
        <v>87</v>
      </c>
      <c r="E36" s="11" t="s">
        <v>20</v>
      </c>
      <c r="F36" s="12">
        <v>45484</v>
      </c>
      <c r="G36" s="13"/>
      <c r="H36" s="13"/>
      <c r="I36" s="13"/>
      <c r="J36" s="13"/>
      <c r="K36" s="13"/>
      <c r="L36" s="15">
        <v>0</v>
      </c>
      <c r="M36" s="15">
        <v>25000</v>
      </c>
      <c r="N36" s="16">
        <v>45490</v>
      </c>
      <c r="O36" s="15">
        <f t="shared" si="2"/>
        <v>0</v>
      </c>
      <c r="P36" s="15">
        <f t="shared" si="3"/>
        <v>25000</v>
      </c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</row>
    <row r="37" s="1" customFormat="1" spans="1:45">
      <c r="A37" s="10">
        <v>35</v>
      </c>
      <c r="B37" s="10" t="s">
        <v>88</v>
      </c>
      <c r="C37" s="11" t="s">
        <v>20</v>
      </c>
      <c r="D37" s="10" t="s">
        <v>89</v>
      </c>
      <c r="E37" s="11" t="s">
        <v>20</v>
      </c>
      <c r="F37" s="12">
        <v>45476</v>
      </c>
      <c r="G37" s="13"/>
      <c r="H37" s="13"/>
      <c r="I37" s="13"/>
      <c r="J37" s="13"/>
      <c r="K37" s="13"/>
      <c r="L37" s="15">
        <v>0</v>
      </c>
      <c r="M37" s="15">
        <v>25000</v>
      </c>
      <c r="N37" s="16">
        <v>45477</v>
      </c>
      <c r="O37" s="15">
        <f t="shared" si="2"/>
        <v>0</v>
      </c>
      <c r="P37" s="15">
        <f t="shared" si="3"/>
        <v>25000</v>
      </c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</row>
    <row r="38" s="2" customFormat="1" spans="1:45">
      <c r="A38" s="10">
        <v>36</v>
      </c>
      <c r="B38" s="10" t="s">
        <v>90</v>
      </c>
      <c r="C38" s="11" t="s">
        <v>18</v>
      </c>
      <c r="D38" s="10" t="s">
        <v>91</v>
      </c>
      <c r="E38" s="11" t="s">
        <v>20</v>
      </c>
      <c r="F38" s="12">
        <v>45461</v>
      </c>
      <c r="G38" s="13"/>
      <c r="H38" s="13"/>
      <c r="I38" s="13"/>
      <c r="J38" s="13"/>
      <c r="K38" s="13"/>
      <c r="L38" s="15">
        <v>1</v>
      </c>
      <c r="M38" s="15">
        <v>25000</v>
      </c>
      <c r="N38" s="16">
        <v>45475</v>
      </c>
      <c r="O38" s="15">
        <f t="shared" si="2"/>
        <v>200</v>
      </c>
      <c r="P38" s="15">
        <f t="shared" si="3"/>
        <v>25200</v>
      </c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</row>
    <row r="39" s="1" customFormat="1" spans="1:45">
      <c r="A39" s="10">
        <v>37</v>
      </c>
      <c r="B39" s="10" t="s">
        <v>92</v>
      </c>
      <c r="C39" s="11" t="s">
        <v>18</v>
      </c>
      <c r="D39" s="10" t="s">
        <v>93</v>
      </c>
      <c r="E39" s="11" t="s">
        <v>20</v>
      </c>
      <c r="F39" s="12">
        <v>45476</v>
      </c>
      <c r="G39" s="13"/>
      <c r="H39" s="13"/>
      <c r="I39" s="13"/>
      <c r="J39" s="13"/>
      <c r="K39" s="13"/>
      <c r="L39" s="15">
        <v>1</v>
      </c>
      <c r="M39" s="15">
        <v>25000</v>
      </c>
      <c r="N39" s="16">
        <v>45484</v>
      </c>
      <c r="O39" s="15">
        <f t="shared" si="2"/>
        <v>200</v>
      </c>
      <c r="P39" s="15">
        <f t="shared" si="3"/>
        <v>25200</v>
      </c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</row>
    <row r="40" s="1" customFormat="1" spans="1:45">
      <c r="A40" s="10">
        <v>38</v>
      </c>
      <c r="B40" s="10" t="s">
        <v>94</v>
      </c>
      <c r="C40" s="11" t="s">
        <v>20</v>
      </c>
      <c r="D40" s="10" t="s">
        <v>95</v>
      </c>
      <c r="E40" s="11" t="s">
        <v>20</v>
      </c>
      <c r="F40" s="12">
        <v>45488</v>
      </c>
      <c r="G40" s="13"/>
      <c r="H40" s="13"/>
      <c r="I40" s="13"/>
      <c r="J40" s="13"/>
      <c r="K40" s="13"/>
      <c r="L40" s="15">
        <v>0</v>
      </c>
      <c r="M40" s="15">
        <v>25000</v>
      </c>
      <c r="N40" s="16">
        <v>45489</v>
      </c>
      <c r="O40" s="15">
        <f t="shared" si="2"/>
        <v>0</v>
      </c>
      <c r="P40" s="15">
        <f t="shared" si="3"/>
        <v>25000</v>
      </c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</row>
    <row r="41" s="2" customFormat="1" spans="1:45">
      <c r="A41" s="10">
        <v>39</v>
      </c>
      <c r="B41" s="10" t="s">
        <v>96</v>
      </c>
      <c r="C41" s="11" t="s">
        <v>18</v>
      </c>
      <c r="D41" s="10" t="s">
        <v>97</v>
      </c>
      <c r="E41" s="11" t="s">
        <v>20</v>
      </c>
      <c r="F41" s="12">
        <v>45474</v>
      </c>
      <c r="G41" s="13"/>
      <c r="H41" s="13"/>
      <c r="I41" s="13"/>
      <c r="J41" s="13"/>
      <c r="K41" s="13"/>
      <c r="L41" s="15">
        <v>1</v>
      </c>
      <c r="M41" s="15">
        <v>25000</v>
      </c>
      <c r="N41" s="16">
        <v>45475</v>
      </c>
      <c r="O41" s="15">
        <f t="shared" si="2"/>
        <v>200</v>
      </c>
      <c r="P41" s="15">
        <f t="shared" si="3"/>
        <v>25200</v>
      </c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</row>
    <row r="42" s="1" customFormat="1" spans="1:45">
      <c r="A42" s="10">
        <v>40</v>
      </c>
      <c r="B42" s="10" t="s">
        <v>98</v>
      </c>
      <c r="C42" s="11" t="s">
        <v>18</v>
      </c>
      <c r="D42" s="10" t="s">
        <v>99</v>
      </c>
      <c r="E42" s="11" t="s">
        <v>20</v>
      </c>
      <c r="F42" s="12">
        <v>45467</v>
      </c>
      <c r="G42" s="13"/>
      <c r="H42" s="13"/>
      <c r="I42" s="13"/>
      <c r="J42" s="13"/>
      <c r="K42" s="13"/>
      <c r="L42" s="15">
        <v>1</v>
      </c>
      <c r="M42" s="15">
        <v>25000</v>
      </c>
      <c r="N42" s="16">
        <v>45474</v>
      </c>
      <c r="O42" s="15">
        <f t="shared" si="2"/>
        <v>200</v>
      </c>
      <c r="P42" s="15">
        <f t="shared" si="3"/>
        <v>25200</v>
      </c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</row>
    <row r="43" s="1" customFormat="1" spans="1:45">
      <c r="A43" s="10">
        <v>41</v>
      </c>
      <c r="B43" s="10" t="s">
        <v>100</v>
      </c>
      <c r="C43" s="11" t="s">
        <v>20</v>
      </c>
      <c r="D43" s="10" t="s">
        <v>101</v>
      </c>
      <c r="E43" s="11" t="s">
        <v>20</v>
      </c>
      <c r="F43" s="12">
        <v>45492</v>
      </c>
      <c r="G43" s="13"/>
      <c r="H43" s="13"/>
      <c r="I43" s="13"/>
      <c r="J43" s="13"/>
      <c r="K43" s="13"/>
      <c r="L43" s="15">
        <v>0</v>
      </c>
      <c r="M43" s="15">
        <v>25000</v>
      </c>
      <c r="N43" s="16">
        <v>45492</v>
      </c>
      <c r="O43" s="15">
        <f t="shared" si="2"/>
        <v>0</v>
      </c>
      <c r="P43" s="15">
        <f t="shared" si="3"/>
        <v>25000</v>
      </c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</row>
    <row r="44" s="1" customFormat="1" spans="1:45">
      <c r="A44" s="10">
        <v>42</v>
      </c>
      <c r="B44" s="10" t="s">
        <v>102</v>
      </c>
      <c r="C44" s="11" t="s">
        <v>20</v>
      </c>
      <c r="D44" s="10" t="s">
        <v>103</v>
      </c>
      <c r="E44" s="11" t="s">
        <v>104</v>
      </c>
      <c r="F44" s="12">
        <v>45506</v>
      </c>
      <c r="G44" s="13"/>
      <c r="H44" s="13"/>
      <c r="I44" s="13"/>
      <c r="J44" s="13"/>
      <c r="K44" s="13"/>
      <c r="L44" s="15">
        <v>5</v>
      </c>
      <c r="M44" s="15">
        <v>25000</v>
      </c>
      <c r="N44" s="16">
        <v>45511</v>
      </c>
      <c r="O44" s="15">
        <f t="shared" si="2"/>
        <v>1000</v>
      </c>
      <c r="P44" s="15">
        <f t="shared" si="3"/>
        <v>26000</v>
      </c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</row>
    <row r="45" s="1" customFormat="1" spans="1:45">
      <c r="A45" s="10">
        <v>43</v>
      </c>
      <c r="B45" s="10" t="s">
        <v>105</v>
      </c>
      <c r="C45" s="11" t="s">
        <v>18</v>
      </c>
      <c r="D45" s="10" t="s">
        <v>106</v>
      </c>
      <c r="E45" s="11" t="s">
        <v>20</v>
      </c>
      <c r="F45" s="12">
        <v>45471</v>
      </c>
      <c r="G45" s="13"/>
      <c r="H45" s="13"/>
      <c r="I45" s="13"/>
      <c r="J45" s="13"/>
      <c r="K45" s="13"/>
      <c r="L45" s="15">
        <v>1</v>
      </c>
      <c r="M45" s="15">
        <v>25000</v>
      </c>
      <c r="N45" s="16">
        <v>45483</v>
      </c>
      <c r="O45" s="15">
        <f t="shared" si="2"/>
        <v>200</v>
      </c>
      <c r="P45" s="15">
        <f t="shared" si="3"/>
        <v>25200</v>
      </c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</row>
    <row r="46" s="1" customFormat="1" spans="1:45">
      <c r="A46" s="10">
        <v>44</v>
      </c>
      <c r="B46" s="10" t="s">
        <v>107</v>
      </c>
      <c r="C46" s="11" t="s">
        <v>20</v>
      </c>
      <c r="D46" s="10" t="s">
        <v>108</v>
      </c>
      <c r="E46" s="11" t="s">
        <v>20</v>
      </c>
      <c r="F46" s="12">
        <v>45492</v>
      </c>
      <c r="G46" s="13"/>
      <c r="H46" s="13"/>
      <c r="I46" s="13"/>
      <c r="J46" s="13"/>
      <c r="K46" s="13"/>
      <c r="L46" s="15">
        <v>0</v>
      </c>
      <c r="M46" s="15">
        <v>25000</v>
      </c>
      <c r="N46" s="16">
        <v>45492</v>
      </c>
      <c r="O46" s="15">
        <f t="shared" si="2"/>
        <v>0</v>
      </c>
      <c r="P46" s="15">
        <f t="shared" si="3"/>
        <v>25000</v>
      </c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</row>
    <row r="47" spans="1:45">
      <c r="A47" s="10">
        <v>45</v>
      </c>
      <c r="B47" s="10" t="s">
        <v>109</v>
      </c>
      <c r="C47" s="11" t="s">
        <v>18</v>
      </c>
      <c r="D47" s="10" t="s">
        <v>110</v>
      </c>
      <c r="E47" s="11" t="s">
        <v>20</v>
      </c>
      <c r="F47" s="12">
        <v>45470</v>
      </c>
      <c r="G47" s="13"/>
      <c r="H47" s="13"/>
      <c r="I47" s="13"/>
      <c r="J47" s="13"/>
      <c r="K47" s="13"/>
      <c r="L47" s="15">
        <v>1</v>
      </c>
      <c r="M47" s="15">
        <v>25000</v>
      </c>
      <c r="N47" s="16">
        <v>45475</v>
      </c>
      <c r="O47" s="15">
        <f t="shared" si="2"/>
        <v>200</v>
      </c>
      <c r="P47" s="15">
        <f t="shared" si="3"/>
        <v>25200</v>
      </c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</row>
    <row r="48" s="1" customFormat="1" spans="1:45">
      <c r="A48" s="10">
        <v>46</v>
      </c>
      <c r="B48" s="10" t="s">
        <v>111</v>
      </c>
      <c r="C48" s="11" t="s">
        <v>18</v>
      </c>
      <c r="D48" s="10" t="s">
        <v>112</v>
      </c>
      <c r="E48" s="11" t="s">
        <v>20</v>
      </c>
      <c r="F48" s="12">
        <v>45474</v>
      </c>
      <c r="G48" s="13"/>
      <c r="H48" s="13"/>
      <c r="I48" s="13"/>
      <c r="J48" s="13"/>
      <c r="K48" s="13"/>
      <c r="L48" s="15">
        <v>1</v>
      </c>
      <c r="M48" s="15">
        <v>25000</v>
      </c>
      <c r="N48" s="16">
        <v>45474</v>
      </c>
      <c r="O48" s="15">
        <f t="shared" si="2"/>
        <v>200</v>
      </c>
      <c r="P48" s="15">
        <f t="shared" si="3"/>
        <v>25200</v>
      </c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</row>
    <row r="49" s="1" customFormat="1" spans="1:45">
      <c r="A49" s="10">
        <v>47</v>
      </c>
      <c r="B49" s="10" t="s">
        <v>113</v>
      </c>
      <c r="C49" s="11" t="s">
        <v>20</v>
      </c>
      <c r="D49" s="10" t="s">
        <v>114</v>
      </c>
      <c r="E49" s="11" t="s">
        <v>20</v>
      </c>
      <c r="F49" s="12">
        <v>45484</v>
      </c>
      <c r="G49" s="13"/>
      <c r="H49" s="13"/>
      <c r="I49" s="13"/>
      <c r="J49" s="13"/>
      <c r="K49" s="13"/>
      <c r="L49" s="15">
        <v>0</v>
      </c>
      <c r="M49" s="15">
        <v>25000</v>
      </c>
      <c r="N49" s="16">
        <v>45490</v>
      </c>
      <c r="O49" s="15">
        <f t="shared" si="2"/>
        <v>0</v>
      </c>
      <c r="P49" s="15">
        <f t="shared" si="3"/>
        <v>25000</v>
      </c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</row>
    <row r="50" s="1" customFormat="1" spans="1:45">
      <c r="A50" s="10">
        <v>48</v>
      </c>
      <c r="B50" s="10" t="s">
        <v>115</v>
      </c>
      <c r="C50" s="11" t="s">
        <v>18</v>
      </c>
      <c r="D50" s="10" t="s">
        <v>116</v>
      </c>
      <c r="E50" s="11" t="s">
        <v>20</v>
      </c>
      <c r="F50" s="12">
        <v>45467</v>
      </c>
      <c r="G50" s="13"/>
      <c r="H50" s="13"/>
      <c r="I50" s="13"/>
      <c r="J50" s="13"/>
      <c r="K50" s="13"/>
      <c r="L50" s="15">
        <v>1</v>
      </c>
      <c r="M50" s="15">
        <v>25000</v>
      </c>
      <c r="N50" s="16">
        <v>45471</v>
      </c>
      <c r="O50" s="15">
        <f t="shared" si="2"/>
        <v>200</v>
      </c>
      <c r="P50" s="15">
        <f t="shared" si="3"/>
        <v>25200</v>
      </c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</row>
    <row r="51" s="1" customFormat="1" spans="1:45">
      <c r="A51" s="10">
        <v>49</v>
      </c>
      <c r="B51" s="10" t="s">
        <v>117</v>
      </c>
      <c r="C51" s="11" t="s">
        <v>20</v>
      </c>
      <c r="D51" s="10" t="s">
        <v>118</v>
      </c>
      <c r="E51" s="11" t="s">
        <v>20</v>
      </c>
      <c r="F51" s="12">
        <v>45489</v>
      </c>
      <c r="G51" s="13"/>
      <c r="H51" s="13"/>
      <c r="I51" s="13"/>
      <c r="J51" s="13"/>
      <c r="K51" s="13"/>
      <c r="L51" s="15">
        <v>0</v>
      </c>
      <c r="M51" s="15">
        <v>25000</v>
      </c>
      <c r="N51" s="16">
        <v>45495</v>
      </c>
      <c r="O51" s="15">
        <f t="shared" si="2"/>
        <v>0</v>
      </c>
      <c r="P51" s="15">
        <f t="shared" si="3"/>
        <v>25000</v>
      </c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</row>
    <row r="52" s="1" customFormat="1" spans="1:45">
      <c r="A52" s="10">
        <v>50</v>
      </c>
      <c r="B52" s="10" t="s">
        <v>119</v>
      </c>
      <c r="C52" s="11" t="s">
        <v>20</v>
      </c>
      <c r="D52" s="10" t="s">
        <v>120</v>
      </c>
      <c r="E52" s="11" t="s">
        <v>20</v>
      </c>
      <c r="F52" s="12">
        <v>45489</v>
      </c>
      <c r="G52" s="13"/>
      <c r="H52" s="13"/>
      <c r="I52" s="13"/>
      <c r="J52" s="13"/>
      <c r="K52" s="13"/>
      <c r="L52" s="15">
        <v>0</v>
      </c>
      <c r="M52" s="15">
        <v>25000</v>
      </c>
      <c r="N52" s="16">
        <v>45490</v>
      </c>
      <c r="O52" s="15">
        <f t="shared" si="2"/>
        <v>0</v>
      </c>
      <c r="P52" s="15">
        <f t="shared" si="3"/>
        <v>25000</v>
      </c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</row>
    <row r="53" s="1" customFormat="1" spans="1:45">
      <c r="A53" s="10">
        <v>51</v>
      </c>
      <c r="B53" s="10" t="s">
        <v>121</v>
      </c>
      <c r="C53" s="11" t="s">
        <v>18</v>
      </c>
      <c r="D53" s="10" t="s">
        <v>122</v>
      </c>
      <c r="E53" s="11" t="s">
        <v>20</v>
      </c>
      <c r="F53" s="12">
        <v>45470</v>
      </c>
      <c r="G53" s="13"/>
      <c r="H53" s="13"/>
      <c r="I53" s="13"/>
      <c r="J53" s="13"/>
      <c r="K53" s="13"/>
      <c r="L53" s="15">
        <v>1</v>
      </c>
      <c r="M53" s="15">
        <v>25000</v>
      </c>
      <c r="N53" s="16">
        <v>45471</v>
      </c>
      <c r="O53" s="15">
        <f t="shared" si="2"/>
        <v>200</v>
      </c>
      <c r="P53" s="15">
        <f t="shared" si="3"/>
        <v>25200</v>
      </c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</row>
    <row r="54" s="1" customFormat="1" spans="1:45">
      <c r="A54" s="10">
        <v>52</v>
      </c>
      <c r="B54" s="10" t="s">
        <v>123</v>
      </c>
      <c r="C54" s="11" t="s">
        <v>18</v>
      </c>
      <c r="D54" s="10" t="s">
        <v>124</v>
      </c>
      <c r="E54" s="11" t="s">
        <v>20</v>
      </c>
      <c r="F54" s="12">
        <v>45471</v>
      </c>
      <c r="G54" s="13"/>
      <c r="H54" s="13"/>
      <c r="I54" s="13"/>
      <c r="J54" s="13"/>
      <c r="K54" s="13"/>
      <c r="L54" s="15">
        <v>1</v>
      </c>
      <c r="M54" s="15">
        <v>25000</v>
      </c>
      <c r="N54" s="16">
        <v>45474</v>
      </c>
      <c r="O54" s="15">
        <f t="shared" si="2"/>
        <v>200</v>
      </c>
      <c r="P54" s="15">
        <f t="shared" si="3"/>
        <v>25200</v>
      </c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</row>
    <row r="55" s="1" customFormat="1" spans="1:45">
      <c r="A55" s="10">
        <v>53</v>
      </c>
      <c r="B55" s="10" t="s">
        <v>125</v>
      </c>
      <c r="C55" s="11" t="s">
        <v>18</v>
      </c>
      <c r="D55" s="10" t="s">
        <v>126</v>
      </c>
      <c r="E55" s="11" t="s">
        <v>20</v>
      </c>
      <c r="F55" s="12">
        <v>45470</v>
      </c>
      <c r="G55" s="13"/>
      <c r="H55" s="13"/>
      <c r="I55" s="13"/>
      <c r="J55" s="13"/>
      <c r="K55" s="13"/>
      <c r="L55" s="15">
        <v>1</v>
      </c>
      <c r="M55" s="15">
        <v>25000</v>
      </c>
      <c r="N55" s="16">
        <v>45474</v>
      </c>
      <c r="O55" s="15">
        <f t="shared" si="2"/>
        <v>200</v>
      </c>
      <c r="P55" s="15">
        <f t="shared" si="3"/>
        <v>25200</v>
      </c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</row>
    <row r="56" s="1" customFormat="1" spans="1:45">
      <c r="A56" s="10">
        <v>54</v>
      </c>
      <c r="B56" s="10" t="s">
        <v>127</v>
      </c>
      <c r="C56" s="11" t="s">
        <v>18</v>
      </c>
      <c r="D56" s="10" t="s">
        <v>128</v>
      </c>
      <c r="E56" s="11" t="s">
        <v>20</v>
      </c>
      <c r="F56" s="12">
        <v>45471</v>
      </c>
      <c r="G56" s="13"/>
      <c r="H56" s="13"/>
      <c r="I56" s="13"/>
      <c r="J56" s="13"/>
      <c r="K56" s="13"/>
      <c r="L56" s="15">
        <v>1</v>
      </c>
      <c r="M56" s="15">
        <v>25000</v>
      </c>
      <c r="N56" s="16">
        <v>45475</v>
      </c>
      <c r="O56" s="15">
        <f t="shared" si="2"/>
        <v>200</v>
      </c>
      <c r="P56" s="15">
        <f t="shared" si="3"/>
        <v>25200</v>
      </c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</row>
    <row r="57" s="1" customFormat="1" spans="1:45">
      <c r="A57" s="10">
        <v>55</v>
      </c>
      <c r="B57" s="10" t="s">
        <v>129</v>
      </c>
      <c r="C57" s="11" t="s">
        <v>18</v>
      </c>
      <c r="D57" s="10" t="s">
        <v>130</v>
      </c>
      <c r="E57" s="11" t="s">
        <v>20</v>
      </c>
      <c r="F57" s="12">
        <v>45460</v>
      </c>
      <c r="G57" s="13"/>
      <c r="H57" s="13"/>
      <c r="I57" s="13"/>
      <c r="J57" s="13"/>
      <c r="K57" s="13"/>
      <c r="L57" s="15">
        <v>1</v>
      </c>
      <c r="M57" s="15">
        <v>25000</v>
      </c>
      <c r="N57" s="16">
        <v>45474</v>
      </c>
      <c r="O57" s="15">
        <f t="shared" si="2"/>
        <v>200</v>
      </c>
      <c r="P57" s="15">
        <f t="shared" si="3"/>
        <v>25200</v>
      </c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</row>
    <row r="58" s="1" customFormat="1" spans="1:45">
      <c r="A58" s="10">
        <v>56</v>
      </c>
      <c r="B58" s="10" t="s">
        <v>131</v>
      </c>
      <c r="C58" s="11" t="s">
        <v>18</v>
      </c>
      <c r="D58" s="10" t="s">
        <v>132</v>
      </c>
      <c r="E58" s="11" t="s">
        <v>20</v>
      </c>
      <c r="F58" s="12">
        <v>45471</v>
      </c>
      <c r="G58" s="13"/>
      <c r="H58" s="13"/>
      <c r="I58" s="13"/>
      <c r="J58" s="13"/>
      <c r="K58" s="13"/>
      <c r="L58" s="15">
        <v>1</v>
      </c>
      <c r="M58" s="15">
        <v>25000</v>
      </c>
      <c r="N58" s="16">
        <v>45474</v>
      </c>
      <c r="O58" s="15">
        <f t="shared" si="2"/>
        <v>200</v>
      </c>
      <c r="P58" s="15">
        <f t="shared" si="3"/>
        <v>25200</v>
      </c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</row>
    <row r="59" s="1" customFormat="1" spans="1:45">
      <c r="A59" s="10">
        <v>57</v>
      </c>
      <c r="B59" s="10" t="s">
        <v>133</v>
      </c>
      <c r="C59" s="11" t="s">
        <v>20</v>
      </c>
      <c r="D59" s="10" t="s">
        <v>134</v>
      </c>
      <c r="E59" s="11" t="s">
        <v>20</v>
      </c>
      <c r="F59" s="12">
        <v>45483</v>
      </c>
      <c r="G59" s="13"/>
      <c r="H59" s="13"/>
      <c r="I59" s="13"/>
      <c r="J59" s="13"/>
      <c r="K59" s="13"/>
      <c r="L59" s="15">
        <v>0</v>
      </c>
      <c r="M59" s="15">
        <v>25000</v>
      </c>
      <c r="N59" s="16">
        <v>45485</v>
      </c>
      <c r="O59" s="15">
        <f t="shared" si="2"/>
        <v>0</v>
      </c>
      <c r="P59" s="15">
        <f t="shared" si="3"/>
        <v>25000</v>
      </c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</row>
    <row r="60" s="1" customFormat="1" spans="1:45">
      <c r="A60" s="10">
        <v>58</v>
      </c>
      <c r="B60" s="10" t="s">
        <v>135</v>
      </c>
      <c r="C60" s="11" t="s">
        <v>20</v>
      </c>
      <c r="D60" s="10" t="s">
        <v>136</v>
      </c>
      <c r="E60" s="11" t="s">
        <v>20</v>
      </c>
      <c r="F60" s="12">
        <v>45482</v>
      </c>
      <c r="G60" s="13"/>
      <c r="H60" s="13"/>
      <c r="I60" s="13"/>
      <c r="J60" s="13"/>
      <c r="K60" s="13"/>
      <c r="L60" s="15">
        <v>0</v>
      </c>
      <c r="M60" s="15">
        <v>25000</v>
      </c>
      <c r="N60" s="16">
        <v>45482</v>
      </c>
      <c r="O60" s="15">
        <f t="shared" si="2"/>
        <v>0</v>
      </c>
      <c r="P60" s="15">
        <f t="shared" si="3"/>
        <v>25000</v>
      </c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</row>
    <row r="61" spans="1:45">
      <c r="A61" s="10">
        <v>59</v>
      </c>
      <c r="B61" s="10" t="s">
        <v>137</v>
      </c>
      <c r="C61" s="11" t="s">
        <v>18</v>
      </c>
      <c r="D61" s="10" t="s">
        <v>138</v>
      </c>
      <c r="E61" s="11" t="s">
        <v>20</v>
      </c>
      <c r="F61" s="12">
        <v>45474</v>
      </c>
      <c r="G61" s="13"/>
      <c r="H61" s="13"/>
      <c r="I61" s="13"/>
      <c r="J61" s="13"/>
      <c r="K61" s="13"/>
      <c r="L61" s="15">
        <v>1</v>
      </c>
      <c r="M61" s="15">
        <v>25000</v>
      </c>
      <c r="N61" s="16">
        <v>45475</v>
      </c>
      <c r="O61" s="15">
        <f t="shared" si="2"/>
        <v>200</v>
      </c>
      <c r="P61" s="15">
        <f t="shared" si="3"/>
        <v>25200</v>
      </c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</row>
    <row r="62" s="1" customFormat="1" spans="1:45">
      <c r="A62" s="10">
        <v>60</v>
      </c>
      <c r="B62" s="10" t="s">
        <v>139</v>
      </c>
      <c r="C62" s="11" t="s">
        <v>20</v>
      </c>
      <c r="D62" s="10" t="s">
        <v>140</v>
      </c>
      <c r="E62" s="11" t="s">
        <v>20</v>
      </c>
      <c r="F62" s="12">
        <v>45484</v>
      </c>
      <c r="G62" s="13"/>
      <c r="H62" s="13"/>
      <c r="I62" s="13"/>
      <c r="J62" s="13"/>
      <c r="K62" s="13"/>
      <c r="L62" s="15">
        <v>0</v>
      </c>
      <c r="M62" s="15">
        <v>25000</v>
      </c>
      <c r="N62" s="16">
        <v>45484</v>
      </c>
      <c r="O62" s="15">
        <f t="shared" si="2"/>
        <v>0</v>
      </c>
      <c r="P62" s="15">
        <f t="shared" si="3"/>
        <v>25000</v>
      </c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</row>
    <row r="63" s="1" customFormat="1" spans="1:45">
      <c r="A63" s="10">
        <v>61</v>
      </c>
      <c r="B63" s="10" t="s">
        <v>141</v>
      </c>
      <c r="C63" s="11" t="s">
        <v>18</v>
      </c>
      <c r="D63" s="10" t="s">
        <v>142</v>
      </c>
      <c r="E63" s="11" t="s">
        <v>20</v>
      </c>
      <c r="F63" s="12">
        <v>45470</v>
      </c>
      <c r="G63" s="13"/>
      <c r="H63" s="13"/>
      <c r="I63" s="13"/>
      <c r="J63" s="13"/>
      <c r="K63" s="13"/>
      <c r="L63" s="15">
        <v>1</v>
      </c>
      <c r="M63" s="15">
        <v>25000</v>
      </c>
      <c r="N63" s="16">
        <v>45474</v>
      </c>
      <c r="O63" s="15">
        <f t="shared" si="2"/>
        <v>200</v>
      </c>
      <c r="P63" s="15">
        <f t="shared" si="3"/>
        <v>25200</v>
      </c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</row>
    <row r="64" s="1" customFormat="1" spans="1:45">
      <c r="A64" s="10">
        <v>62</v>
      </c>
      <c r="B64" s="10" t="s">
        <v>143</v>
      </c>
      <c r="C64" s="11" t="s">
        <v>18</v>
      </c>
      <c r="D64" s="10" t="s">
        <v>144</v>
      </c>
      <c r="E64" s="11" t="s">
        <v>20</v>
      </c>
      <c r="F64" s="12">
        <v>45467</v>
      </c>
      <c r="G64" s="13"/>
      <c r="H64" s="13"/>
      <c r="I64" s="13"/>
      <c r="J64" s="13"/>
      <c r="K64" s="13"/>
      <c r="L64" s="15">
        <v>1</v>
      </c>
      <c r="M64" s="15">
        <v>25000</v>
      </c>
      <c r="N64" s="16">
        <v>45471</v>
      </c>
      <c r="O64" s="15">
        <f t="shared" si="2"/>
        <v>200</v>
      </c>
      <c r="P64" s="15">
        <f t="shared" si="3"/>
        <v>25200</v>
      </c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</row>
    <row r="65" s="1" customFormat="1" spans="1:45">
      <c r="A65" s="10">
        <v>63</v>
      </c>
      <c r="B65" s="10" t="s">
        <v>145</v>
      </c>
      <c r="C65" s="11" t="s">
        <v>18</v>
      </c>
      <c r="D65" s="10" t="s">
        <v>146</v>
      </c>
      <c r="E65" s="11" t="s">
        <v>20</v>
      </c>
      <c r="F65" s="12">
        <v>45477</v>
      </c>
      <c r="G65" s="13"/>
      <c r="H65" s="13"/>
      <c r="I65" s="13"/>
      <c r="J65" s="13"/>
      <c r="K65" s="13"/>
      <c r="L65" s="15">
        <v>1</v>
      </c>
      <c r="M65" s="15">
        <v>25000</v>
      </c>
      <c r="N65" s="16">
        <v>45477</v>
      </c>
      <c r="O65" s="15">
        <f t="shared" si="2"/>
        <v>200</v>
      </c>
      <c r="P65" s="15">
        <f t="shared" si="3"/>
        <v>25200</v>
      </c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</row>
    <row r="66" s="1" customFormat="1" spans="1:45">
      <c r="A66" s="10">
        <v>64</v>
      </c>
      <c r="B66" s="10" t="s">
        <v>147</v>
      </c>
      <c r="C66" s="11" t="s">
        <v>18</v>
      </c>
      <c r="D66" s="10" t="s">
        <v>148</v>
      </c>
      <c r="E66" s="11" t="s">
        <v>20</v>
      </c>
      <c r="F66" s="12">
        <v>45467</v>
      </c>
      <c r="G66" s="13"/>
      <c r="H66" s="13"/>
      <c r="I66" s="13"/>
      <c r="J66" s="13"/>
      <c r="K66" s="13"/>
      <c r="L66" s="15">
        <v>1</v>
      </c>
      <c r="M66" s="15">
        <v>25000</v>
      </c>
      <c r="N66" s="16">
        <v>45474</v>
      </c>
      <c r="O66" s="15">
        <f t="shared" si="2"/>
        <v>200</v>
      </c>
      <c r="P66" s="15">
        <f t="shared" si="3"/>
        <v>25200</v>
      </c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</row>
    <row r="67" s="1" customFormat="1" spans="1:45">
      <c r="A67" s="10">
        <v>65</v>
      </c>
      <c r="B67" s="10" t="s">
        <v>149</v>
      </c>
      <c r="C67" s="11" t="s">
        <v>20</v>
      </c>
      <c r="D67" s="10" t="s">
        <v>150</v>
      </c>
      <c r="E67" s="11" t="s">
        <v>20</v>
      </c>
      <c r="F67" s="12">
        <v>45489</v>
      </c>
      <c r="G67" s="13"/>
      <c r="H67" s="13"/>
      <c r="I67" s="13"/>
      <c r="J67" s="13"/>
      <c r="K67" s="13"/>
      <c r="L67" s="15">
        <v>0</v>
      </c>
      <c r="M67" s="15">
        <v>25000</v>
      </c>
      <c r="N67" s="16">
        <v>45490</v>
      </c>
      <c r="O67" s="15">
        <f t="shared" ref="O67:O98" si="4">L67*200</f>
        <v>0</v>
      </c>
      <c r="P67" s="15">
        <f t="shared" ref="P67:P98" si="5">M67+O67</f>
        <v>25000</v>
      </c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</row>
    <row r="68" s="1" customFormat="1" spans="1:45">
      <c r="A68" s="10">
        <v>66</v>
      </c>
      <c r="B68" s="10" t="s">
        <v>151</v>
      </c>
      <c r="C68" s="11" t="s">
        <v>20</v>
      </c>
      <c r="D68" s="10" t="s">
        <v>152</v>
      </c>
      <c r="E68" s="11" t="s">
        <v>20</v>
      </c>
      <c r="F68" s="12">
        <v>45489</v>
      </c>
      <c r="G68" s="13"/>
      <c r="H68" s="13"/>
      <c r="I68" s="13"/>
      <c r="J68" s="13"/>
      <c r="K68" s="13"/>
      <c r="L68" s="15">
        <v>0</v>
      </c>
      <c r="M68" s="15">
        <v>25000</v>
      </c>
      <c r="N68" s="16">
        <v>45490</v>
      </c>
      <c r="O68" s="15">
        <f t="shared" si="4"/>
        <v>0</v>
      </c>
      <c r="P68" s="15">
        <f t="shared" si="5"/>
        <v>25000</v>
      </c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</row>
    <row r="69" s="1" customFormat="1" spans="1:45">
      <c r="A69" s="10">
        <v>67</v>
      </c>
      <c r="B69" s="10" t="s">
        <v>153</v>
      </c>
      <c r="C69" s="11" t="s">
        <v>18</v>
      </c>
      <c r="D69" s="10" t="s">
        <v>154</v>
      </c>
      <c r="E69" s="11" t="s">
        <v>20</v>
      </c>
      <c r="F69" s="12">
        <v>45470</v>
      </c>
      <c r="G69" s="13"/>
      <c r="H69" s="13"/>
      <c r="I69" s="13"/>
      <c r="J69" s="13"/>
      <c r="K69" s="13"/>
      <c r="L69" s="15">
        <v>1</v>
      </c>
      <c r="M69" s="15">
        <v>25000</v>
      </c>
      <c r="N69" s="16">
        <v>45474</v>
      </c>
      <c r="O69" s="15">
        <f t="shared" si="4"/>
        <v>200</v>
      </c>
      <c r="P69" s="15">
        <f t="shared" si="5"/>
        <v>25200</v>
      </c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</row>
    <row r="70" s="1" customFormat="1" spans="1:45">
      <c r="A70" s="10">
        <v>68</v>
      </c>
      <c r="B70" s="10" t="s">
        <v>155</v>
      </c>
      <c r="C70" s="11" t="s">
        <v>20</v>
      </c>
      <c r="D70" s="10" t="s">
        <v>156</v>
      </c>
      <c r="E70" s="11" t="s">
        <v>20</v>
      </c>
      <c r="F70" s="12">
        <v>45481</v>
      </c>
      <c r="G70" s="13"/>
      <c r="H70" s="13"/>
      <c r="I70" s="13"/>
      <c r="J70" s="13"/>
      <c r="K70" s="13"/>
      <c r="L70" s="15">
        <v>0</v>
      </c>
      <c r="M70" s="15">
        <v>25000</v>
      </c>
      <c r="N70" s="16">
        <v>45485</v>
      </c>
      <c r="O70" s="15">
        <f t="shared" si="4"/>
        <v>0</v>
      </c>
      <c r="P70" s="15">
        <f t="shared" si="5"/>
        <v>25000</v>
      </c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</row>
    <row r="71" s="1" customFormat="1" spans="1:45">
      <c r="A71" s="10">
        <v>69</v>
      </c>
      <c r="B71" s="10" t="s">
        <v>157</v>
      </c>
      <c r="C71" s="11" t="s">
        <v>20</v>
      </c>
      <c r="D71" s="10" t="s">
        <v>158</v>
      </c>
      <c r="E71" s="11" t="s">
        <v>20</v>
      </c>
      <c r="F71" s="12">
        <v>45477</v>
      </c>
      <c r="G71" s="13"/>
      <c r="H71" s="13"/>
      <c r="I71" s="13"/>
      <c r="J71" s="13"/>
      <c r="K71" s="13"/>
      <c r="L71" s="15">
        <v>0</v>
      </c>
      <c r="M71" s="15">
        <v>25000</v>
      </c>
      <c r="N71" s="16">
        <v>45477</v>
      </c>
      <c r="O71" s="15">
        <f t="shared" si="4"/>
        <v>0</v>
      </c>
      <c r="P71" s="15">
        <f t="shared" si="5"/>
        <v>25000</v>
      </c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</row>
    <row r="72" s="1" customFormat="1" spans="1:45">
      <c r="A72" s="10">
        <v>70</v>
      </c>
      <c r="B72" s="10" t="s">
        <v>159</v>
      </c>
      <c r="C72" s="11" t="s">
        <v>18</v>
      </c>
      <c r="D72" s="10" t="s">
        <v>160</v>
      </c>
      <c r="E72" s="11" t="s">
        <v>20</v>
      </c>
      <c r="F72" s="12">
        <v>45467</v>
      </c>
      <c r="G72" s="13"/>
      <c r="H72" s="13"/>
      <c r="I72" s="13"/>
      <c r="J72" s="13"/>
      <c r="K72" s="13"/>
      <c r="L72" s="15">
        <v>1</v>
      </c>
      <c r="M72" s="15">
        <v>25000</v>
      </c>
      <c r="N72" s="16">
        <v>45474</v>
      </c>
      <c r="O72" s="15">
        <f t="shared" si="4"/>
        <v>200</v>
      </c>
      <c r="P72" s="15">
        <f t="shared" si="5"/>
        <v>25200</v>
      </c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</row>
    <row r="73" s="1" customFormat="1" spans="1:45">
      <c r="A73" s="10">
        <v>71</v>
      </c>
      <c r="B73" s="10" t="s">
        <v>161</v>
      </c>
      <c r="C73" s="11" t="s">
        <v>20</v>
      </c>
      <c r="D73" s="10" t="s">
        <v>162</v>
      </c>
      <c r="E73" s="11" t="s">
        <v>20</v>
      </c>
      <c r="F73" s="12">
        <v>45483</v>
      </c>
      <c r="G73" s="13"/>
      <c r="H73" s="13"/>
      <c r="I73" s="13"/>
      <c r="J73" s="13"/>
      <c r="K73" s="13"/>
      <c r="L73" s="15">
        <v>0</v>
      </c>
      <c r="M73" s="15">
        <v>25000</v>
      </c>
      <c r="N73" s="16">
        <v>45491</v>
      </c>
      <c r="O73" s="15">
        <f t="shared" si="4"/>
        <v>0</v>
      </c>
      <c r="P73" s="15">
        <f t="shared" si="5"/>
        <v>25000</v>
      </c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</row>
    <row r="74" s="1" customFormat="1" spans="1:45">
      <c r="A74" s="10">
        <v>72</v>
      </c>
      <c r="B74" s="10" t="s">
        <v>163</v>
      </c>
      <c r="C74" s="11" t="s">
        <v>18</v>
      </c>
      <c r="D74" s="10" t="s">
        <v>164</v>
      </c>
      <c r="E74" s="11" t="s">
        <v>20</v>
      </c>
      <c r="F74" s="12">
        <v>45471</v>
      </c>
      <c r="G74" s="13"/>
      <c r="H74" s="13"/>
      <c r="I74" s="13"/>
      <c r="J74" s="13"/>
      <c r="K74" s="13"/>
      <c r="L74" s="15">
        <v>1</v>
      </c>
      <c r="M74" s="15">
        <v>25000</v>
      </c>
      <c r="N74" s="16">
        <v>45475</v>
      </c>
      <c r="O74" s="15">
        <f t="shared" si="4"/>
        <v>200</v>
      </c>
      <c r="P74" s="15">
        <f t="shared" si="5"/>
        <v>25200</v>
      </c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</row>
    <row r="75" s="1" customFormat="1" spans="1:45">
      <c r="A75" s="10">
        <v>73</v>
      </c>
      <c r="B75" s="10" t="s">
        <v>165</v>
      </c>
      <c r="C75" s="11" t="s">
        <v>20</v>
      </c>
      <c r="D75" s="10" t="s">
        <v>166</v>
      </c>
      <c r="E75" s="11" t="s">
        <v>20</v>
      </c>
      <c r="F75" s="12">
        <v>45483</v>
      </c>
      <c r="G75" s="13"/>
      <c r="H75" s="13"/>
      <c r="I75" s="13"/>
      <c r="J75" s="13"/>
      <c r="K75" s="13"/>
      <c r="L75" s="15">
        <v>0</v>
      </c>
      <c r="M75" s="15">
        <v>25000</v>
      </c>
      <c r="N75" s="16">
        <v>45490</v>
      </c>
      <c r="O75" s="15">
        <f t="shared" si="4"/>
        <v>0</v>
      </c>
      <c r="P75" s="15">
        <f t="shared" si="5"/>
        <v>25000</v>
      </c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</row>
    <row r="76" spans="1:45">
      <c r="A76" s="10">
        <v>74</v>
      </c>
      <c r="B76" s="10" t="s">
        <v>167</v>
      </c>
      <c r="C76" s="11" t="s">
        <v>18</v>
      </c>
      <c r="D76" s="10" t="s">
        <v>168</v>
      </c>
      <c r="E76" s="11" t="s">
        <v>20</v>
      </c>
      <c r="F76" s="12">
        <v>45467</v>
      </c>
      <c r="G76" s="13"/>
      <c r="H76" s="13"/>
      <c r="I76" s="13"/>
      <c r="J76" s="13"/>
      <c r="K76" s="13"/>
      <c r="L76" s="15">
        <v>1</v>
      </c>
      <c r="M76" s="15">
        <v>25000</v>
      </c>
      <c r="N76" s="16">
        <v>45471</v>
      </c>
      <c r="O76" s="15">
        <f t="shared" si="4"/>
        <v>200</v>
      </c>
      <c r="P76" s="15">
        <f t="shared" si="5"/>
        <v>25200</v>
      </c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</row>
    <row r="77" s="1" customFormat="1" spans="1:45">
      <c r="A77" s="10">
        <v>75</v>
      </c>
      <c r="B77" s="10" t="s">
        <v>169</v>
      </c>
      <c r="C77" s="11" t="s">
        <v>20</v>
      </c>
      <c r="D77" s="10" t="s">
        <v>170</v>
      </c>
      <c r="E77" s="11" t="s">
        <v>20</v>
      </c>
      <c r="F77" s="12">
        <v>45482</v>
      </c>
      <c r="G77" s="13"/>
      <c r="H77" s="13"/>
      <c r="I77" s="13"/>
      <c r="J77" s="13"/>
      <c r="K77" s="13"/>
      <c r="L77" s="15">
        <v>0</v>
      </c>
      <c r="M77" s="15">
        <v>25000</v>
      </c>
      <c r="N77" s="16">
        <v>45482</v>
      </c>
      <c r="O77" s="15">
        <f t="shared" si="4"/>
        <v>0</v>
      </c>
      <c r="P77" s="15">
        <f t="shared" si="5"/>
        <v>25000</v>
      </c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</row>
    <row r="78" s="1" customFormat="1" spans="1:45">
      <c r="A78" s="10">
        <v>76</v>
      </c>
      <c r="B78" s="10" t="s">
        <v>171</v>
      </c>
      <c r="C78" s="11" t="s">
        <v>18</v>
      </c>
      <c r="D78" s="10" t="s">
        <v>172</v>
      </c>
      <c r="E78" s="11" t="s">
        <v>20</v>
      </c>
      <c r="F78" s="12">
        <v>45474</v>
      </c>
      <c r="G78" s="13"/>
      <c r="H78" s="13"/>
      <c r="I78" s="13"/>
      <c r="J78" s="13"/>
      <c r="K78" s="13"/>
      <c r="L78" s="15">
        <v>1</v>
      </c>
      <c r="M78" s="15">
        <v>25000</v>
      </c>
      <c r="N78" s="16">
        <v>45474</v>
      </c>
      <c r="O78" s="15">
        <f t="shared" si="4"/>
        <v>200</v>
      </c>
      <c r="P78" s="15">
        <f t="shared" si="5"/>
        <v>25200</v>
      </c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</row>
    <row r="79" spans="1:45">
      <c r="A79" s="10">
        <v>77</v>
      </c>
      <c r="B79" s="10" t="s">
        <v>173</v>
      </c>
      <c r="C79" s="11" t="s">
        <v>18</v>
      </c>
      <c r="D79" s="10" t="s">
        <v>174</v>
      </c>
      <c r="E79" s="11" t="s">
        <v>20</v>
      </c>
      <c r="F79" s="12">
        <v>45469</v>
      </c>
      <c r="G79" s="13"/>
      <c r="H79" s="13"/>
      <c r="I79" s="13"/>
      <c r="J79" s="13"/>
      <c r="K79" s="13"/>
      <c r="L79" s="15">
        <v>1</v>
      </c>
      <c r="M79" s="15">
        <v>25000</v>
      </c>
      <c r="N79" s="16">
        <v>45475</v>
      </c>
      <c r="O79" s="15">
        <f t="shared" si="4"/>
        <v>200</v>
      </c>
      <c r="P79" s="15">
        <f t="shared" si="5"/>
        <v>25200</v>
      </c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</row>
    <row r="80" s="1" customFormat="1" spans="1:45">
      <c r="A80" s="10">
        <v>78</v>
      </c>
      <c r="B80" s="10" t="s">
        <v>175</v>
      </c>
      <c r="C80" s="11" t="s">
        <v>20</v>
      </c>
      <c r="D80" s="10" t="s">
        <v>176</v>
      </c>
      <c r="E80" s="11" t="s">
        <v>20</v>
      </c>
      <c r="F80" s="12">
        <v>45477</v>
      </c>
      <c r="G80" s="13"/>
      <c r="H80" s="13"/>
      <c r="I80" s="13"/>
      <c r="J80" s="13"/>
      <c r="K80" s="13"/>
      <c r="L80" s="15">
        <v>0</v>
      </c>
      <c r="M80" s="15">
        <v>25000</v>
      </c>
      <c r="N80" s="16">
        <v>45488</v>
      </c>
      <c r="O80" s="15">
        <f t="shared" si="4"/>
        <v>0</v>
      </c>
      <c r="P80" s="15">
        <f t="shared" si="5"/>
        <v>25000</v>
      </c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</row>
    <row r="81" s="1" customFormat="1" spans="1:45">
      <c r="A81" s="10">
        <v>79</v>
      </c>
      <c r="B81" s="10" t="s">
        <v>177</v>
      </c>
      <c r="C81" s="11" t="s">
        <v>18</v>
      </c>
      <c r="D81" s="10" t="s">
        <v>178</v>
      </c>
      <c r="E81" s="11" t="s">
        <v>20</v>
      </c>
      <c r="F81" s="12">
        <v>45470</v>
      </c>
      <c r="G81" s="13"/>
      <c r="H81" s="13"/>
      <c r="I81" s="13"/>
      <c r="J81" s="13"/>
      <c r="K81" s="13"/>
      <c r="L81" s="15">
        <v>1</v>
      </c>
      <c r="M81" s="15">
        <v>25000</v>
      </c>
      <c r="N81" s="16">
        <v>45474</v>
      </c>
      <c r="O81" s="15">
        <f t="shared" si="4"/>
        <v>200</v>
      </c>
      <c r="P81" s="15">
        <f t="shared" si="5"/>
        <v>25200</v>
      </c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</row>
    <row r="82" s="1" customFormat="1" spans="1:45">
      <c r="A82" s="10">
        <v>80</v>
      </c>
      <c r="B82" s="10" t="s">
        <v>179</v>
      </c>
      <c r="C82" s="11" t="s">
        <v>18</v>
      </c>
      <c r="D82" s="10" t="s">
        <v>180</v>
      </c>
      <c r="E82" s="11" t="s">
        <v>20</v>
      </c>
      <c r="F82" s="12">
        <v>45467</v>
      </c>
      <c r="G82" s="13"/>
      <c r="H82" s="13"/>
      <c r="I82" s="13"/>
      <c r="J82" s="13"/>
      <c r="K82" s="13"/>
      <c r="L82" s="15">
        <v>1</v>
      </c>
      <c r="M82" s="15">
        <v>25000</v>
      </c>
      <c r="N82" s="16">
        <v>45474</v>
      </c>
      <c r="O82" s="15">
        <f t="shared" si="4"/>
        <v>200</v>
      </c>
      <c r="P82" s="15">
        <f t="shared" si="5"/>
        <v>25200</v>
      </c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</row>
    <row r="83" s="1" customFormat="1" spans="1:45">
      <c r="A83" s="10">
        <v>81</v>
      </c>
      <c r="B83" s="10" t="s">
        <v>181</v>
      </c>
      <c r="C83" s="11" t="s">
        <v>18</v>
      </c>
      <c r="D83" s="10" t="s">
        <v>182</v>
      </c>
      <c r="E83" s="11" t="s">
        <v>20</v>
      </c>
      <c r="F83" s="12">
        <v>45464</v>
      </c>
      <c r="G83" s="13"/>
      <c r="H83" s="13"/>
      <c r="I83" s="13"/>
      <c r="J83" s="13"/>
      <c r="K83" s="13"/>
      <c r="L83" s="15">
        <v>1</v>
      </c>
      <c r="M83" s="15">
        <v>25000</v>
      </c>
      <c r="N83" s="16">
        <v>45471</v>
      </c>
      <c r="O83" s="15">
        <f t="shared" si="4"/>
        <v>200</v>
      </c>
      <c r="P83" s="15">
        <f t="shared" si="5"/>
        <v>25200</v>
      </c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</row>
    <row r="84" s="1" customFormat="1" spans="1:45">
      <c r="A84" s="10">
        <v>82</v>
      </c>
      <c r="B84" s="10" t="s">
        <v>183</v>
      </c>
      <c r="C84" s="11" t="s">
        <v>20</v>
      </c>
      <c r="D84" s="10" t="s">
        <v>184</v>
      </c>
      <c r="E84" s="11" t="s">
        <v>20</v>
      </c>
      <c r="F84" s="12">
        <v>45489</v>
      </c>
      <c r="G84" s="13"/>
      <c r="H84" s="13"/>
      <c r="I84" s="13"/>
      <c r="J84" s="13"/>
      <c r="K84" s="13"/>
      <c r="L84" s="15">
        <v>0</v>
      </c>
      <c r="M84" s="15">
        <v>25000</v>
      </c>
      <c r="N84" s="16">
        <v>45491</v>
      </c>
      <c r="O84" s="15">
        <f t="shared" si="4"/>
        <v>0</v>
      </c>
      <c r="P84" s="15">
        <f t="shared" si="5"/>
        <v>25000</v>
      </c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</row>
    <row r="85" s="1" customFormat="1" spans="1:45">
      <c r="A85" s="10">
        <v>83</v>
      </c>
      <c r="B85" s="10" t="s">
        <v>185</v>
      </c>
      <c r="C85" s="11" t="s">
        <v>18</v>
      </c>
      <c r="D85" s="10" t="s">
        <v>186</v>
      </c>
      <c r="E85" s="11" t="s">
        <v>20</v>
      </c>
      <c r="F85" s="12">
        <v>45470</v>
      </c>
      <c r="G85" s="13"/>
      <c r="H85" s="13"/>
      <c r="I85" s="13"/>
      <c r="J85" s="13"/>
      <c r="K85" s="13"/>
      <c r="L85" s="15">
        <v>1</v>
      </c>
      <c r="M85" s="15">
        <v>25000</v>
      </c>
      <c r="N85" s="16">
        <v>45478</v>
      </c>
      <c r="O85" s="15">
        <f t="shared" si="4"/>
        <v>200</v>
      </c>
      <c r="P85" s="15">
        <f t="shared" si="5"/>
        <v>25200</v>
      </c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</row>
    <row r="86" s="1" customFormat="1" spans="1:45">
      <c r="A86" s="10">
        <v>84</v>
      </c>
      <c r="B86" s="10" t="s">
        <v>187</v>
      </c>
      <c r="C86" s="11" t="s">
        <v>20</v>
      </c>
      <c r="D86" s="10" t="s">
        <v>188</v>
      </c>
      <c r="E86" s="11" t="s">
        <v>20</v>
      </c>
      <c r="F86" s="12">
        <v>45482</v>
      </c>
      <c r="G86" s="13"/>
      <c r="H86" s="13"/>
      <c r="I86" s="13"/>
      <c r="J86" s="13"/>
      <c r="K86" s="13"/>
      <c r="L86" s="15">
        <v>0</v>
      </c>
      <c r="M86" s="15">
        <v>25000</v>
      </c>
      <c r="N86" s="16">
        <v>45488</v>
      </c>
      <c r="O86" s="15">
        <f t="shared" si="4"/>
        <v>0</v>
      </c>
      <c r="P86" s="15">
        <f t="shared" si="5"/>
        <v>25000</v>
      </c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</row>
    <row r="87" s="1" customFormat="1" spans="1:45">
      <c r="A87" s="10">
        <v>85</v>
      </c>
      <c r="B87" s="10" t="s">
        <v>189</v>
      </c>
      <c r="C87" s="11" t="s">
        <v>18</v>
      </c>
      <c r="D87" s="10" t="s">
        <v>190</v>
      </c>
      <c r="E87" s="11" t="s">
        <v>20</v>
      </c>
      <c r="F87" s="12">
        <v>45462</v>
      </c>
      <c r="G87" s="13"/>
      <c r="H87" s="13"/>
      <c r="I87" s="13"/>
      <c r="J87" s="13"/>
      <c r="K87" s="13"/>
      <c r="L87" s="15">
        <v>1</v>
      </c>
      <c r="M87" s="15">
        <v>25000</v>
      </c>
      <c r="N87" s="16">
        <v>45476</v>
      </c>
      <c r="O87" s="15">
        <f t="shared" si="4"/>
        <v>200</v>
      </c>
      <c r="P87" s="15">
        <f t="shared" si="5"/>
        <v>25200</v>
      </c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</row>
    <row r="88" s="1" customFormat="1" spans="1:45">
      <c r="A88" s="10">
        <v>86</v>
      </c>
      <c r="B88" s="10" t="s">
        <v>191</v>
      </c>
      <c r="C88" s="11" t="s">
        <v>20</v>
      </c>
      <c r="D88" s="10" t="s">
        <v>192</v>
      </c>
      <c r="E88" s="11" t="s">
        <v>20</v>
      </c>
      <c r="F88" s="12">
        <v>45490</v>
      </c>
      <c r="G88" s="13"/>
      <c r="H88" s="13"/>
      <c r="I88" s="13"/>
      <c r="J88" s="13"/>
      <c r="K88" s="13"/>
      <c r="L88" s="15">
        <v>0</v>
      </c>
      <c r="M88" s="15">
        <v>25000</v>
      </c>
      <c r="N88" s="16">
        <v>45496</v>
      </c>
      <c r="O88" s="15">
        <f t="shared" si="4"/>
        <v>0</v>
      </c>
      <c r="P88" s="15">
        <f t="shared" si="5"/>
        <v>25000</v>
      </c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</row>
    <row r="89" s="1" customFormat="1" spans="1:45">
      <c r="A89" s="10">
        <v>87</v>
      </c>
      <c r="B89" s="10" t="s">
        <v>193</v>
      </c>
      <c r="C89" s="11" t="s">
        <v>20</v>
      </c>
      <c r="D89" s="10" t="s">
        <v>194</v>
      </c>
      <c r="E89" s="11" t="s">
        <v>20</v>
      </c>
      <c r="F89" s="12">
        <v>45467</v>
      </c>
      <c r="G89" s="13"/>
      <c r="H89" s="13"/>
      <c r="I89" s="13"/>
      <c r="J89" s="13"/>
      <c r="K89" s="13"/>
      <c r="L89" s="15">
        <v>0</v>
      </c>
      <c r="M89" s="15">
        <v>25000</v>
      </c>
      <c r="N89" s="16">
        <v>45490</v>
      </c>
      <c r="O89" s="15">
        <f t="shared" si="4"/>
        <v>0</v>
      </c>
      <c r="P89" s="15">
        <f t="shared" si="5"/>
        <v>25000</v>
      </c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</row>
    <row r="90" spans="1:45">
      <c r="A90" s="10">
        <v>88</v>
      </c>
      <c r="B90" s="10" t="s">
        <v>195</v>
      </c>
      <c r="C90" s="11" t="s">
        <v>18</v>
      </c>
      <c r="D90" s="10" t="s">
        <v>196</v>
      </c>
      <c r="E90" s="11" t="s">
        <v>20</v>
      </c>
      <c r="F90" s="12">
        <v>45475</v>
      </c>
      <c r="G90" s="13"/>
      <c r="H90" s="13"/>
      <c r="I90" s="13"/>
      <c r="J90" s="13"/>
      <c r="K90" s="13"/>
      <c r="L90" s="15">
        <v>1</v>
      </c>
      <c r="M90" s="15">
        <v>25000</v>
      </c>
      <c r="N90" s="16">
        <v>45475</v>
      </c>
      <c r="O90" s="15">
        <f t="shared" si="4"/>
        <v>200</v>
      </c>
      <c r="P90" s="15">
        <f t="shared" si="5"/>
        <v>25200</v>
      </c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</row>
    <row r="91" s="1" customFormat="1" spans="1:45">
      <c r="A91" s="10">
        <v>89</v>
      </c>
      <c r="B91" s="10" t="s">
        <v>197</v>
      </c>
      <c r="C91" s="11" t="s">
        <v>20</v>
      </c>
      <c r="D91" s="10" t="s">
        <v>198</v>
      </c>
      <c r="E91" s="11" t="s">
        <v>20</v>
      </c>
      <c r="F91" s="12">
        <v>45489</v>
      </c>
      <c r="G91" s="13"/>
      <c r="H91" s="13"/>
      <c r="I91" s="13"/>
      <c r="J91" s="13"/>
      <c r="K91" s="13"/>
      <c r="L91" s="15">
        <v>0</v>
      </c>
      <c r="M91" s="15">
        <v>25000</v>
      </c>
      <c r="N91" s="16">
        <v>45490</v>
      </c>
      <c r="O91" s="15">
        <f t="shared" si="4"/>
        <v>0</v>
      </c>
      <c r="P91" s="15">
        <f t="shared" si="5"/>
        <v>25000</v>
      </c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</row>
    <row r="92" s="1" customFormat="1" spans="1:45">
      <c r="A92" s="10">
        <v>90</v>
      </c>
      <c r="B92" s="10" t="s">
        <v>199</v>
      </c>
      <c r="C92" s="11" t="s">
        <v>20</v>
      </c>
      <c r="D92" s="10" t="s">
        <v>200</v>
      </c>
      <c r="E92" s="11" t="s">
        <v>20</v>
      </c>
      <c r="F92" s="12">
        <v>45481</v>
      </c>
      <c r="G92" s="13"/>
      <c r="H92" s="13"/>
      <c r="I92" s="13"/>
      <c r="J92" s="13"/>
      <c r="K92" s="13"/>
      <c r="L92" s="15">
        <v>0</v>
      </c>
      <c r="M92" s="15">
        <v>25000</v>
      </c>
      <c r="N92" s="16">
        <v>45491</v>
      </c>
      <c r="O92" s="15">
        <f t="shared" si="4"/>
        <v>0</v>
      </c>
      <c r="P92" s="15">
        <f t="shared" si="5"/>
        <v>25000</v>
      </c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</row>
    <row r="93" s="1" customFormat="1" spans="1:45">
      <c r="A93" s="10">
        <v>91</v>
      </c>
      <c r="B93" s="10" t="s">
        <v>201</v>
      </c>
      <c r="C93" s="11" t="s">
        <v>20</v>
      </c>
      <c r="D93" s="10" t="s">
        <v>202</v>
      </c>
      <c r="E93" s="11" t="s">
        <v>20</v>
      </c>
      <c r="F93" s="12">
        <v>45488</v>
      </c>
      <c r="G93" s="13"/>
      <c r="H93" s="13"/>
      <c r="I93" s="13"/>
      <c r="J93" s="13"/>
      <c r="K93" s="13"/>
      <c r="L93" s="15">
        <v>0</v>
      </c>
      <c r="M93" s="15">
        <v>25000</v>
      </c>
      <c r="N93" s="16">
        <v>45490</v>
      </c>
      <c r="O93" s="15">
        <f t="shared" si="4"/>
        <v>0</v>
      </c>
      <c r="P93" s="15">
        <f t="shared" si="5"/>
        <v>25000</v>
      </c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</row>
    <row r="94" s="1" customFormat="1" spans="1:45">
      <c r="A94" s="10">
        <v>92</v>
      </c>
      <c r="B94" s="10" t="s">
        <v>203</v>
      </c>
      <c r="C94" s="11" t="s">
        <v>20</v>
      </c>
      <c r="D94" s="10" t="s">
        <v>204</v>
      </c>
      <c r="E94" s="11" t="s">
        <v>20</v>
      </c>
      <c r="F94" s="12">
        <v>45482</v>
      </c>
      <c r="G94" s="13"/>
      <c r="H94" s="13"/>
      <c r="I94" s="13"/>
      <c r="J94" s="13"/>
      <c r="K94" s="13"/>
      <c r="L94" s="15">
        <v>0</v>
      </c>
      <c r="M94" s="15">
        <v>25000</v>
      </c>
      <c r="N94" s="16">
        <v>45495</v>
      </c>
      <c r="O94" s="15">
        <f t="shared" si="4"/>
        <v>0</v>
      </c>
      <c r="P94" s="15">
        <f t="shared" si="5"/>
        <v>25000</v>
      </c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</row>
    <row r="95" s="1" customFormat="1" spans="1:45">
      <c r="A95" s="10">
        <v>93</v>
      </c>
      <c r="B95" s="10" t="s">
        <v>205</v>
      </c>
      <c r="C95" s="11" t="s">
        <v>20</v>
      </c>
      <c r="D95" s="10" t="s">
        <v>206</v>
      </c>
      <c r="E95" s="11" t="s">
        <v>20</v>
      </c>
      <c r="F95" s="12">
        <v>45489</v>
      </c>
      <c r="G95" s="13"/>
      <c r="H95" s="13"/>
      <c r="I95" s="13"/>
      <c r="J95" s="13"/>
      <c r="K95" s="13"/>
      <c r="L95" s="15">
        <v>0</v>
      </c>
      <c r="M95" s="15">
        <v>25000</v>
      </c>
      <c r="N95" s="16">
        <v>45490</v>
      </c>
      <c r="O95" s="15">
        <f t="shared" si="4"/>
        <v>0</v>
      </c>
      <c r="P95" s="15">
        <f t="shared" si="5"/>
        <v>25000</v>
      </c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</row>
    <row r="96" s="1" customFormat="1" spans="1:45">
      <c r="A96" s="10">
        <v>94</v>
      </c>
      <c r="B96" s="10" t="s">
        <v>207</v>
      </c>
      <c r="C96" s="11" t="s">
        <v>20</v>
      </c>
      <c r="D96" s="10" t="s">
        <v>208</v>
      </c>
      <c r="E96" s="11" t="s">
        <v>20</v>
      </c>
      <c r="F96" s="12">
        <v>45485</v>
      </c>
      <c r="G96" s="13"/>
      <c r="H96" s="13"/>
      <c r="I96" s="13"/>
      <c r="J96" s="13"/>
      <c r="K96" s="13"/>
      <c r="L96" s="15">
        <v>0</v>
      </c>
      <c r="M96" s="15">
        <v>25000</v>
      </c>
      <c r="N96" s="16">
        <v>45488</v>
      </c>
      <c r="O96" s="15">
        <f t="shared" si="4"/>
        <v>0</v>
      </c>
      <c r="P96" s="15">
        <f t="shared" si="5"/>
        <v>25000</v>
      </c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</row>
    <row r="97" s="1" customFormat="1" spans="1:45">
      <c r="A97" s="10">
        <v>95</v>
      </c>
      <c r="B97" s="10" t="s">
        <v>209</v>
      </c>
      <c r="C97" s="11" t="s">
        <v>20</v>
      </c>
      <c r="D97" s="10" t="s">
        <v>210</v>
      </c>
      <c r="E97" s="11" t="s">
        <v>20</v>
      </c>
      <c r="F97" s="12">
        <v>45482</v>
      </c>
      <c r="G97" s="13"/>
      <c r="H97" s="13"/>
      <c r="I97" s="13"/>
      <c r="J97" s="13"/>
      <c r="K97" s="13"/>
      <c r="L97" s="15">
        <v>0</v>
      </c>
      <c r="M97" s="15">
        <v>25000</v>
      </c>
      <c r="N97" s="16">
        <v>45485</v>
      </c>
      <c r="O97" s="15">
        <f t="shared" si="4"/>
        <v>0</v>
      </c>
      <c r="P97" s="15">
        <f t="shared" si="5"/>
        <v>25000</v>
      </c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</row>
    <row r="98" spans="1:45">
      <c r="A98" s="10">
        <v>96</v>
      </c>
      <c r="B98" s="10" t="s">
        <v>211</v>
      </c>
      <c r="C98" s="11" t="s">
        <v>212</v>
      </c>
      <c r="D98" s="10" t="s">
        <v>213</v>
      </c>
      <c r="E98" s="11" t="s">
        <v>20</v>
      </c>
      <c r="F98" s="12">
        <v>45447</v>
      </c>
      <c r="G98" s="13"/>
      <c r="H98" s="13"/>
      <c r="I98" s="13"/>
      <c r="J98" s="13"/>
      <c r="K98" s="13"/>
      <c r="L98" s="15">
        <v>0</v>
      </c>
      <c r="M98" s="15">
        <v>25000</v>
      </c>
      <c r="N98" s="16">
        <v>45538</v>
      </c>
      <c r="O98" s="15">
        <f t="shared" si="4"/>
        <v>0</v>
      </c>
      <c r="P98" s="15">
        <f t="shared" si="5"/>
        <v>25000</v>
      </c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</row>
    <row r="99" spans="1:45">
      <c r="A99" s="10">
        <v>97</v>
      </c>
      <c r="B99" s="10" t="s">
        <v>214</v>
      </c>
      <c r="C99" s="11" t="s">
        <v>18</v>
      </c>
      <c r="D99" s="10" t="s">
        <v>215</v>
      </c>
      <c r="E99" s="11" t="s">
        <v>20</v>
      </c>
      <c r="F99" s="12">
        <v>45467</v>
      </c>
      <c r="G99" s="13"/>
      <c r="H99" s="13"/>
      <c r="I99" s="13"/>
      <c r="J99" s="13"/>
      <c r="K99" s="13"/>
      <c r="L99" s="15">
        <v>1</v>
      </c>
      <c r="M99" s="15">
        <v>25000</v>
      </c>
      <c r="N99" s="16">
        <v>45471</v>
      </c>
      <c r="O99" s="15">
        <f t="shared" ref="O99:O130" si="6">L99*200</f>
        <v>200</v>
      </c>
      <c r="P99" s="15">
        <f t="shared" ref="P99:P130" si="7">M99+O99</f>
        <v>25200</v>
      </c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</row>
    <row r="100" spans="1:45">
      <c r="A100" s="10">
        <v>98</v>
      </c>
      <c r="B100" s="18" t="s">
        <v>216</v>
      </c>
      <c r="C100" s="11" t="s">
        <v>20</v>
      </c>
      <c r="D100" s="10" t="s">
        <v>217</v>
      </c>
      <c r="E100" s="11" t="s">
        <v>20</v>
      </c>
      <c r="F100" s="19">
        <v>45481</v>
      </c>
      <c r="G100" s="15"/>
      <c r="H100" s="15"/>
      <c r="I100" s="15"/>
      <c r="J100" s="15"/>
      <c r="K100" s="15"/>
      <c r="L100" s="15">
        <v>0</v>
      </c>
      <c r="M100" s="15">
        <v>25000</v>
      </c>
      <c r="N100" s="16">
        <v>45503</v>
      </c>
      <c r="O100" s="15">
        <f t="shared" si="6"/>
        <v>0</v>
      </c>
      <c r="P100" s="15">
        <v>25000</v>
      </c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</row>
    <row r="101" spans="1:45">
      <c r="A101" s="10">
        <v>99</v>
      </c>
      <c r="B101" s="18" t="s">
        <v>218</v>
      </c>
      <c r="C101" s="11" t="s">
        <v>20</v>
      </c>
      <c r="D101" s="10" t="s">
        <v>219</v>
      </c>
      <c r="E101" s="11" t="s">
        <v>20</v>
      </c>
      <c r="F101" s="19">
        <v>45483</v>
      </c>
      <c r="G101" s="15"/>
      <c r="H101" s="15"/>
      <c r="I101" s="15"/>
      <c r="J101" s="15"/>
      <c r="K101" s="15"/>
      <c r="L101" s="15">
        <v>0</v>
      </c>
      <c r="M101" s="15">
        <v>25000</v>
      </c>
      <c r="N101" s="16">
        <v>45490</v>
      </c>
      <c r="O101" s="15">
        <f t="shared" si="6"/>
        <v>0</v>
      </c>
      <c r="P101" s="15">
        <v>25000</v>
      </c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</row>
    <row r="102" spans="1:45">
      <c r="A102" s="10">
        <v>100</v>
      </c>
      <c r="B102" s="18" t="s">
        <v>220</v>
      </c>
      <c r="C102" s="11" t="s">
        <v>20</v>
      </c>
      <c r="D102" s="10" t="s">
        <v>221</v>
      </c>
      <c r="E102" s="11" t="s">
        <v>20</v>
      </c>
      <c r="F102" s="19">
        <v>45485</v>
      </c>
      <c r="G102" s="15"/>
      <c r="H102" s="15"/>
      <c r="I102" s="15"/>
      <c r="J102" s="15"/>
      <c r="K102" s="15"/>
      <c r="L102" s="15">
        <v>0</v>
      </c>
      <c r="M102" s="15">
        <v>25000</v>
      </c>
      <c r="N102" s="16">
        <v>45490</v>
      </c>
      <c r="O102" s="15">
        <f t="shared" si="6"/>
        <v>0</v>
      </c>
      <c r="P102" s="15">
        <v>25000</v>
      </c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</row>
    <row r="103" spans="1:45">
      <c r="A103" s="10">
        <v>101</v>
      </c>
      <c r="B103" s="18" t="s">
        <v>222</v>
      </c>
      <c r="C103" s="11" t="s">
        <v>20</v>
      </c>
      <c r="D103" s="10" t="s">
        <v>223</v>
      </c>
      <c r="E103" s="11" t="s">
        <v>20</v>
      </c>
      <c r="F103" s="19">
        <v>45477</v>
      </c>
      <c r="G103" s="15"/>
      <c r="H103" s="15"/>
      <c r="I103" s="15"/>
      <c r="J103" s="15"/>
      <c r="K103" s="15"/>
      <c r="L103" s="15">
        <v>0</v>
      </c>
      <c r="M103" s="15">
        <v>25000</v>
      </c>
      <c r="N103" s="16">
        <v>45481</v>
      </c>
      <c r="O103" s="15">
        <f t="shared" si="6"/>
        <v>0</v>
      </c>
      <c r="P103" s="15">
        <v>25000</v>
      </c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</row>
    <row r="104" spans="1:45">
      <c r="A104" s="10">
        <v>102</v>
      </c>
      <c r="B104" s="18" t="s">
        <v>224</v>
      </c>
      <c r="C104" s="11" t="s">
        <v>20</v>
      </c>
      <c r="D104" s="10" t="s">
        <v>225</v>
      </c>
      <c r="E104" s="11" t="s">
        <v>20</v>
      </c>
      <c r="F104" s="19">
        <v>45481</v>
      </c>
      <c r="G104" s="15"/>
      <c r="H104" s="15"/>
      <c r="I104" s="15"/>
      <c r="J104" s="15"/>
      <c r="K104" s="15"/>
      <c r="L104" s="15">
        <v>0</v>
      </c>
      <c r="M104" s="15">
        <v>25000</v>
      </c>
      <c r="N104" s="16">
        <v>45481</v>
      </c>
      <c r="O104" s="15">
        <f t="shared" si="6"/>
        <v>0</v>
      </c>
      <c r="P104" s="15">
        <v>25000</v>
      </c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</row>
    <row r="105" spans="1:45">
      <c r="A105" s="10">
        <v>103</v>
      </c>
      <c r="B105" s="18" t="s">
        <v>226</v>
      </c>
      <c r="C105" s="11" t="s">
        <v>20</v>
      </c>
      <c r="D105" s="10" t="s">
        <v>227</v>
      </c>
      <c r="E105" s="11" t="s">
        <v>20</v>
      </c>
      <c r="F105" s="19">
        <v>45475</v>
      </c>
      <c r="G105" s="15"/>
      <c r="H105" s="15"/>
      <c r="I105" s="15"/>
      <c r="J105" s="15"/>
      <c r="K105" s="15"/>
      <c r="L105" s="15">
        <v>0</v>
      </c>
      <c r="M105" s="15">
        <v>25000</v>
      </c>
      <c r="N105" s="16">
        <v>45489</v>
      </c>
      <c r="O105" s="15">
        <f t="shared" si="6"/>
        <v>0</v>
      </c>
      <c r="P105" s="15">
        <v>25000</v>
      </c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</row>
    <row r="106" spans="1:45">
      <c r="A106" s="10">
        <v>104</v>
      </c>
      <c r="B106" s="18" t="s">
        <v>228</v>
      </c>
      <c r="C106" s="20" t="s">
        <v>212</v>
      </c>
      <c r="D106" s="10" t="s">
        <v>229</v>
      </c>
      <c r="E106" s="11" t="s">
        <v>20</v>
      </c>
      <c r="F106" s="19">
        <v>45489</v>
      </c>
      <c r="G106" s="15"/>
      <c r="H106" s="15"/>
      <c r="I106" s="15"/>
      <c r="J106" s="15"/>
      <c r="K106" s="15"/>
      <c r="L106" s="15">
        <v>0</v>
      </c>
      <c r="M106" s="15">
        <v>25000</v>
      </c>
      <c r="N106" s="16">
        <v>45527</v>
      </c>
      <c r="O106" s="15">
        <f t="shared" si="6"/>
        <v>0</v>
      </c>
      <c r="P106" s="15">
        <v>25000</v>
      </c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</row>
    <row r="107" spans="1:45">
      <c r="A107" s="10">
        <v>105</v>
      </c>
      <c r="B107" s="18" t="s">
        <v>230</v>
      </c>
      <c r="C107" s="11" t="s">
        <v>18</v>
      </c>
      <c r="D107" s="10" t="s">
        <v>231</v>
      </c>
      <c r="E107" s="11" t="s">
        <v>20</v>
      </c>
      <c r="F107" s="19">
        <v>45471</v>
      </c>
      <c r="G107" s="15"/>
      <c r="H107" s="15"/>
      <c r="I107" s="15"/>
      <c r="J107" s="15"/>
      <c r="K107" s="15"/>
      <c r="L107" s="15">
        <v>1</v>
      </c>
      <c r="M107" s="15">
        <v>25000</v>
      </c>
      <c r="N107" s="16">
        <v>45474</v>
      </c>
      <c r="O107" s="15">
        <f t="shared" si="6"/>
        <v>200</v>
      </c>
      <c r="P107" s="15">
        <v>25200</v>
      </c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</row>
    <row r="108" spans="1:45">
      <c r="A108" s="10">
        <v>106</v>
      </c>
      <c r="B108" s="18" t="s">
        <v>232</v>
      </c>
      <c r="C108" s="11" t="s">
        <v>18</v>
      </c>
      <c r="D108" s="10" t="s">
        <v>233</v>
      </c>
      <c r="E108" s="11" t="s">
        <v>20</v>
      </c>
      <c r="F108" s="19">
        <v>45475</v>
      </c>
      <c r="G108" s="15"/>
      <c r="H108" s="15"/>
      <c r="I108" s="15"/>
      <c r="J108" s="15"/>
      <c r="K108" s="15"/>
      <c r="L108" s="15">
        <v>1</v>
      </c>
      <c r="M108" s="15">
        <v>25000</v>
      </c>
      <c r="N108" s="16">
        <v>45475</v>
      </c>
      <c r="O108" s="15">
        <f t="shared" si="6"/>
        <v>200</v>
      </c>
      <c r="P108" s="15">
        <v>25200</v>
      </c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  <c r="AN108" s="17"/>
      <c r="AO108" s="17"/>
      <c r="AP108" s="17"/>
      <c r="AQ108" s="17"/>
      <c r="AR108" s="17"/>
      <c r="AS108" s="17"/>
    </row>
    <row r="109" spans="1:45">
      <c r="A109" s="10">
        <v>107</v>
      </c>
      <c r="B109" s="18" t="s">
        <v>234</v>
      </c>
      <c r="C109" s="11" t="s">
        <v>20</v>
      </c>
      <c r="D109" s="10" t="s">
        <v>235</v>
      </c>
      <c r="E109" s="11" t="s">
        <v>20</v>
      </c>
      <c r="F109" s="19">
        <v>45489</v>
      </c>
      <c r="G109" s="15"/>
      <c r="H109" s="15"/>
      <c r="I109" s="15"/>
      <c r="J109" s="15"/>
      <c r="K109" s="15"/>
      <c r="L109" s="15">
        <v>0</v>
      </c>
      <c r="M109" s="15">
        <v>25000</v>
      </c>
      <c r="N109" s="16">
        <v>45497</v>
      </c>
      <c r="O109" s="15">
        <f t="shared" si="6"/>
        <v>0</v>
      </c>
      <c r="P109" s="15">
        <v>25000</v>
      </c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17"/>
      <c r="AQ109" s="17"/>
      <c r="AR109" s="17"/>
      <c r="AS109" s="17"/>
    </row>
    <row r="110" spans="1:45">
      <c r="A110" s="10">
        <v>108</v>
      </c>
      <c r="B110" s="18" t="s">
        <v>236</v>
      </c>
      <c r="C110" s="11" t="s">
        <v>18</v>
      </c>
      <c r="D110" s="10" t="s">
        <v>237</v>
      </c>
      <c r="E110" s="11" t="s">
        <v>20</v>
      </c>
      <c r="F110" s="19">
        <v>45471</v>
      </c>
      <c r="G110" s="15"/>
      <c r="H110" s="15"/>
      <c r="I110" s="15"/>
      <c r="J110" s="15"/>
      <c r="K110" s="15"/>
      <c r="L110" s="15">
        <v>1</v>
      </c>
      <c r="M110" s="15">
        <v>25000</v>
      </c>
      <c r="N110" s="16">
        <v>45474</v>
      </c>
      <c r="O110" s="15">
        <f t="shared" si="6"/>
        <v>200</v>
      </c>
      <c r="P110" s="15">
        <v>25200</v>
      </c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17"/>
      <c r="AS110" s="17"/>
    </row>
    <row r="111" spans="1:45">
      <c r="A111" s="10">
        <v>109</v>
      </c>
      <c r="B111" s="18" t="s">
        <v>238</v>
      </c>
      <c r="C111" s="11" t="s">
        <v>18</v>
      </c>
      <c r="D111" s="10" t="s">
        <v>239</v>
      </c>
      <c r="E111" s="11" t="s">
        <v>20</v>
      </c>
      <c r="F111" s="19">
        <v>45469</v>
      </c>
      <c r="G111" s="15"/>
      <c r="H111" s="15"/>
      <c r="I111" s="15"/>
      <c r="J111" s="15"/>
      <c r="K111" s="15"/>
      <c r="L111" s="15">
        <v>1</v>
      </c>
      <c r="M111" s="15">
        <v>25000</v>
      </c>
      <c r="N111" s="16">
        <v>45475</v>
      </c>
      <c r="O111" s="15">
        <f t="shared" si="6"/>
        <v>200</v>
      </c>
      <c r="P111" s="15">
        <v>25200</v>
      </c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  <c r="AR111" s="17"/>
      <c r="AS111" s="17"/>
    </row>
    <row r="112" spans="1:45">
      <c r="A112" s="10">
        <v>110</v>
      </c>
      <c r="B112" s="18" t="s">
        <v>240</v>
      </c>
      <c r="C112" s="11" t="s">
        <v>18</v>
      </c>
      <c r="D112" s="10" t="s">
        <v>241</v>
      </c>
      <c r="E112" s="11" t="s">
        <v>20</v>
      </c>
      <c r="F112" s="19">
        <v>45469</v>
      </c>
      <c r="G112" s="15"/>
      <c r="H112" s="15"/>
      <c r="I112" s="15"/>
      <c r="J112" s="15"/>
      <c r="K112" s="15"/>
      <c r="L112" s="15">
        <v>1</v>
      </c>
      <c r="M112" s="15">
        <v>25000</v>
      </c>
      <c r="N112" s="16">
        <v>45482</v>
      </c>
      <c r="O112" s="15">
        <f t="shared" si="6"/>
        <v>200</v>
      </c>
      <c r="P112" s="15">
        <v>25200</v>
      </c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17"/>
      <c r="AS112" s="17"/>
    </row>
    <row r="113" spans="1:45">
      <c r="A113" s="10">
        <v>111</v>
      </c>
      <c r="B113" s="18" t="s">
        <v>242</v>
      </c>
      <c r="C113" s="11" t="s">
        <v>20</v>
      </c>
      <c r="D113" s="10" t="s">
        <v>243</v>
      </c>
      <c r="E113" s="11" t="s">
        <v>20</v>
      </c>
      <c r="F113" s="19">
        <v>45489</v>
      </c>
      <c r="G113" s="15"/>
      <c r="H113" s="15"/>
      <c r="I113" s="15"/>
      <c r="J113" s="15"/>
      <c r="K113" s="15"/>
      <c r="L113" s="15">
        <v>0</v>
      </c>
      <c r="M113" s="15">
        <v>25000</v>
      </c>
      <c r="N113" s="16">
        <v>45489</v>
      </c>
      <c r="O113" s="15">
        <f t="shared" si="6"/>
        <v>0</v>
      </c>
      <c r="P113" s="15">
        <v>25000</v>
      </c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  <c r="AQ113" s="17"/>
      <c r="AR113" s="17"/>
      <c r="AS113" s="17"/>
    </row>
    <row r="114" spans="1:45">
      <c r="A114" s="10">
        <v>112</v>
      </c>
      <c r="B114" s="18" t="s">
        <v>244</v>
      </c>
      <c r="C114" s="11" t="s">
        <v>20</v>
      </c>
      <c r="D114" s="10" t="s">
        <v>245</v>
      </c>
      <c r="E114" s="11" t="s">
        <v>20</v>
      </c>
      <c r="F114" s="19">
        <v>45490</v>
      </c>
      <c r="G114" s="15"/>
      <c r="H114" s="15"/>
      <c r="I114" s="15"/>
      <c r="J114" s="15"/>
      <c r="K114" s="15"/>
      <c r="L114" s="15">
        <v>0</v>
      </c>
      <c r="M114" s="15">
        <v>25000</v>
      </c>
      <c r="N114" s="16">
        <v>45496</v>
      </c>
      <c r="O114" s="15">
        <f t="shared" si="6"/>
        <v>0</v>
      </c>
      <c r="P114" s="15">
        <v>25000</v>
      </c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  <c r="AO114" s="17"/>
      <c r="AP114" s="17"/>
      <c r="AQ114" s="17"/>
      <c r="AR114" s="17"/>
      <c r="AS114" s="17"/>
    </row>
    <row r="115" spans="1:45">
      <c r="A115" s="10">
        <v>113</v>
      </c>
      <c r="B115" s="18" t="s">
        <v>246</v>
      </c>
      <c r="C115" s="11" t="s">
        <v>20</v>
      </c>
      <c r="D115" s="10" t="s">
        <v>247</v>
      </c>
      <c r="E115" s="11" t="s">
        <v>20</v>
      </c>
      <c r="F115" s="19">
        <v>45482</v>
      </c>
      <c r="G115" s="15"/>
      <c r="H115" s="15"/>
      <c r="I115" s="15"/>
      <c r="J115" s="15"/>
      <c r="K115" s="15"/>
      <c r="L115" s="15">
        <v>0</v>
      </c>
      <c r="M115" s="15">
        <v>25000</v>
      </c>
      <c r="N115" s="16">
        <v>45488</v>
      </c>
      <c r="O115" s="15">
        <f t="shared" si="6"/>
        <v>0</v>
      </c>
      <c r="P115" s="15">
        <v>25000</v>
      </c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  <c r="AN115" s="17"/>
      <c r="AO115" s="17"/>
      <c r="AP115" s="17"/>
      <c r="AQ115" s="17"/>
      <c r="AR115" s="17"/>
      <c r="AS115" s="17"/>
    </row>
    <row r="116" spans="1:45">
      <c r="A116" s="10">
        <v>114</v>
      </c>
      <c r="B116" s="18" t="s">
        <v>248</v>
      </c>
      <c r="C116" s="11" t="s">
        <v>18</v>
      </c>
      <c r="D116" s="10" t="s">
        <v>249</v>
      </c>
      <c r="E116" s="11" t="s">
        <v>20</v>
      </c>
      <c r="F116" s="19">
        <v>45469</v>
      </c>
      <c r="G116" s="15"/>
      <c r="H116" s="15"/>
      <c r="I116" s="15"/>
      <c r="J116" s="15"/>
      <c r="K116" s="15"/>
      <c r="L116" s="15">
        <v>1</v>
      </c>
      <c r="M116" s="15">
        <v>25000</v>
      </c>
      <c r="N116" s="16">
        <v>45475</v>
      </c>
      <c r="O116" s="15">
        <f t="shared" si="6"/>
        <v>200</v>
      </c>
      <c r="P116" s="15">
        <v>25200</v>
      </c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7"/>
      <c r="AS116" s="17"/>
    </row>
    <row r="117" spans="1:45">
      <c r="A117" s="10">
        <v>115</v>
      </c>
      <c r="B117" s="18" t="s">
        <v>250</v>
      </c>
      <c r="C117" s="11" t="s">
        <v>18</v>
      </c>
      <c r="D117" s="10" t="s">
        <v>251</v>
      </c>
      <c r="E117" s="11" t="s">
        <v>20</v>
      </c>
      <c r="F117" s="19">
        <v>45471</v>
      </c>
      <c r="G117" s="15"/>
      <c r="H117" s="15"/>
      <c r="I117" s="15"/>
      <c r="J117" s="15"/>
      <c r="K117" s="15"/>
      <c r="L117" s="15">
        <v>1</v>
      </c>
      <c r="M117" s="15">
        <v>25000</v>
      </c>
      <c r="N117" s="16">
        <v>45475</v>
      </c>
      <c r="O117" s="15">
        <f t="shared" si="6"/>
        <v>200</v>
      </c>
      <c r="P117" s="15">
        <v>25200</v>
      </c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  <c r="AO117" s="17"/>
      <c r="AP117" s="17"/>
      <c r="AQ117" s="17"/>
      <c r="AR117" s="17"/>
      <c r="AS117" s="17"/>
    </row>
    <row r="118" spans="1:45">
      <c r="A118" s="10">
        <v>116</v>
      </c>
      <c r="B118" s="18" t="s">
        <v>252</v>
      </c>
      <c r="C118" s="11" t="s">
        <v>18</v>
      </c>
      <c r="D118" s="10" t="s">
        <v>253</v>
      </c>
      <c r="E118" s="11" t="s">
        <v>20</v>
      </c>
      <c r="F118" s="19">
        <v>45470</v>
      </c>
      <c r="G118" s="15"/>
      <c r="H118" s="15"/>
      <c r="I118" s="15"/>
      <c r="J118" s="15"/>
      <c r="K118" s="15"/>
      <c r="L118" s="15">
        <v>1</v>
      </c>
      <c r="M118" s="15">
        <v>25000</v>
      </c>
      <c r="N118" s="16">
        <v>45474</v>
      </c>
      <c r="O118" s="15">
        <f t="shared" si="6"/>
        <v>200</v>
      </c>
      <c r="P118" s="15">
        <v>25200</v>
      </c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7"/>
      <c r="AS118" s="17"/>
    </row>
    <row r="119" spans="1:45">
      <c r="A119" s="10">
        <v>117</v>
      </c>
      <c r="B119" s="18" t="s">
        <v>254</v>
      </c>
      <c r="C119" s="11" t="s">
        <v>20</v>
      </c>
      <c r="D119" s="10" t="s">
        <v>255</v>
      </c>
      <c r="E119" s="11" t="s">
        <v>20</v>
      </c>
      <c r="F119" s="19">
        <v>45489</v>
      </c>
      <c r="G119" s="15"/>
      <c r="H119" s="15"/>
      <c r="I119" s="15"/>
      <c r="J119" s="15"/>
      <c r="K119" s="15"/>
      <c r="L119" s="15">
        <v>0</v>
      </c>
      <c r="M119" s="15">
        <v>25000</v>
      </c>
      <c r="N119" s="16">
        <v>45490</v>
      </c>
      <c r="O119" s="15">
        <f t="shared" si="6"/>
        <v>0</v>
      </c>
      <c r="P119" s="15">
        <v>25000</v>
      </c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  <c r="AP119" s="17"/>
      <c r="AQ119" s="17"/>
      <c r="AR119" s="17"/>
      <c r="AS119" s="17"/>
    </row>
    <row r="120" spans="1:45">
      <c r="A120" s="10">
        <v>118</v>
      </c>
      <c r="B120" s="18" t="s">
        <v>256</v>
      </c>
      <c r="C120" s="11" t="s">
        <v>18</v>
      </c>
      <c r="D120" s="10" t="s">
        <v>257</v>
      </c>
      <c r="E120" s="11" t="s">
        <v>20</v>
      </c>
      <c r="F120" s="19">
        <v>45470</v>
      </c>
      <c r="G120" s="15"/>
      <c r="H120" s="15"/>
      <c r="I120" s="15"/>
      <c r="J120" s="15"/>
      <c r="K120" s="15"/>
      <c r="L120" s="15">
        <v>1</v>
      </c>
      <c r="M120" s="15">
        <v>25000</v>
      </c>
      <c r="N120" s="16">
        <v>45476</v>
      </c>
      <c r="O120" s="15">
        <f t="shared" si="6"/>
        <v>200</v>
      </c>
      <c r="P120" s="15">
        <v>25200</v>
      </c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  <c r="AN120" s="17"/>
      <c r="AO120" s="17"/>
      <c r="AP120" s="17"/>
      <c r="AQ120" s="17"/>
      <c r="AR120" s="17"/>
      <c r="AS120" s="17"/>
    </row>
    <row r="121" spans="1:45">
      <c r="A121" s="10">
        <v>119</v>
      </c>
      <c r="B121" s="18" t="s">
        <v>258</v>
      </c>
      <c r="C121" s="11" t="s">
        <v>20</v>
      </c>
      <c r="D121" s="10" t="s">
        <v>259</v>
      </c>
      <c r="E121" s="11" t="s">
        <v>20</v>
      </c>
      <c r="F121" s="19">
        <v>45490</v>
      </c>
      <c r="G121" s="15"/>
      <c r="H121" s="15"/>
      <c r="I121" s="15"/>
      <c r="J121" s="15"/>
      <c r="K121" s="15"/>
      <c r="L121" s="15">
        <v>0</v>
      </c>
      <c r="M121" s="15">
        <v>25000</v>
      </c>
      <c r="N121" s="16">
        <v>45492</v>
      </c>
      <c r="O121" s="15">
        <f t="shared" si="6"/>
        <v>0</v>
      </c>
      <c r="P121" s="15">
        <v>25000</v>
      </c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  <c r="AN121" s="17"/>
      <c r="AO121" s="17"/>
      <c r="AP121" s="17"/>
      <c r="AQ121" s="17"/>
      <c r="AR121" s="17"/>
      <c r="AS121" s="17"/>
    </row>
    <row r="122" spans="1:45">
      <c r="A122" s="10">
        <v>120</v>
      </c>
      <c r="B122" s="18" t="s">
        <v>260</v>
      </c>
      <c r="C122" s="11" t="s">
        <v>20</v>
      </c>
      <c r="D122" s="10" t="s">
        <v>261</v>
      </c>
      <c r="E122" s="11" t="s">
        <v>20</v>
      </c>
      <c r="F122" s="19">
        <v>45491</v>
      </c>
      <c r="G122" s="15"/>
      <c r="H122" s="15"/>
      <c r="I122" s="15"/>
      <c r="J122" s="15"/>
      <c r="K122" s="15"/>
      <c r="L122" s="15">
        <v>0</v>
      </c>
      <c r="M122" s="15">
        <v>25000</v>
      </c>
      <c r="N122" s="16">
        <v>45492</v>
      </c>
      <c r="O122" s="15">
        <f t="shared" si="6"/>
        <v>0</v>
      </c>
      <c r="P122" s="15">
        <v>25000</v>
      </c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  <c r="AP122" s="17"/>
      <c r="AQ122" s="17"/>
      <c r="AR122" s="17"/>
      <c r="AS122" s="17"/>
    </row>
    <row r="123" spans="1:45">
      <c r="A123" s="10">
        <v>121</v>
      </c>
      <c r="B123" s="18" t="s">
        <v>262</v>
      </c>
      <c r="C123" s="11" t="s">
        <v>18</v>
      </c>
      <c r="D123" s="10" t="s">
        <v>263</v>
      </c>
      <c r="E123" s="11" t="s">
        <v>20</v>
      </c>
      <c r="F123" s="19">
        <v>45477</v>
      </c>
      <c r="G123" s="15"/>
      <c r="H123" s="15"/>
      <c r="I123" s="15"/>
      <c r="J123" s="15"/>
      <c r="K123" s="15"/>
      <c r="L123" s="15">
        <v>1</v>
      </c>
      <c r="M123" s="15">
        <v>25000</v>
      </c>
      <c r="N123" s="16">
        <v>45477</v>
      </c>
      <c r="O123" s="15">
        <f t="shared" si="6"/>
        <v>200</v>
      </c>
      <c r="P123" s="15">
        <v>25200</v>
      </c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17"/>
      <c r="AQ123" s="17"/>
      <c r="AR123" s="17"/>
      <c r="AS123" s="17"/>
    </row>
    <row r="124" spans="1:45">
      <c r="A124" s="10">
        <v>122</v>
      </c>
      <c r="B124" s="18" t="s">
        <v>264</v>
      </c>
      <c r="C124" s="11" t="s">
        <v>20</v>
      </c>
      <c r="D124" s="10" t="s">
        <v>265</v>
      </c>
      <c r="E124" s="11" t="s">
        <v>20</v>
      </c>
      <c r="F124" s="19">
        <v>45489</v>
      </c>
      <c r="G124" s="15"/>
      <c r="H124" s="15"/>
      <c r="I124" s="15"/>
      <c r="J124" s="15"/>
      <c r="K124" s="15"/>
      <c r="L124" s="15">
        <v>0</v>
      </c>
      <c r="M124" s="15">
        <v>25000</v>
      </c>
      <c r="N124" s="16">
        <v>45490</v>
      </c>
      <c r="O124" s="15">
        <f t="shared" si="6"/>
        <v>0</v>
      </c>
      <c r="P124" s="15">
        <v>25000</v>
      </c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  <c r="AN124" s="17"/>
      <c r="AO124" s="17"/>
      <c r="AP124" s="17"/>
      <c r="AQ124" s="17"/>
      <c r="AR124" s="17"/>
      <c r="AS124" s="17"/>
    </row>
    <row r="125" spans="1:45">
      <c r="A125" s="10">
        <v>123</v>
      </c>
      <c r="B125" s="18" t="s">
        <v>266</v>
      </c>
      <c r="C125" s="11" t="s">
        <v>18</v>
      </c>
      <c r="D125" s="10" t="s">
        <v>267</v>
      </c>
      <c r="E125" s="11" t="s">
        <v>20</v>
      </c>
      <c r="F125" s="19">
        <v>45471</v>
      </c>
      <c r="G125" s="15"/>
      <c r="H125" s="15"/>
      <c r="I125" s="15"/>
      <c r="J125" s="15"/>
      <c r="K125" s="15"/>
      <c r="L125" s="15">
        <v>1</v>
      </c>
      <c r="M125" s="15">
        <v>25000</v>
      </c>
      <c r="N125" s="16">
        <v>45474</v>
      </c>
      <c r="O125" s="15">
        <f t="shared" si="6"/>
        <v>200</v>
      </c>
      <c r="P125" s="15">
        <v>25200</v>
      </c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  <c r="AN125" s="17"/>
      <c r="AO125" s="17"/>
      <c r="AP125" s="17"/>
      <c r="AQ125" s="17"/>
      <c r="AR125" s="17"/>
      <c r="AS125" s="17"/>
    </row>
    <row r="126" spans="1:45">
      <c r="A126" s="10">
        <v>124</v>
      </c>
      <c r="B126" s="18" t="s">
        <v>268</v>
      </c>
      <c r="C126" s="11" t="s">
        <v>20</v>
      </c>
      <c r="D126" s="10" t="s">
        <v>269</v>
      </c>
      <c r="E126" s="11" t="s">
        <v>20</v>
      </c>
      <c r="F126" s="19">
        <v>45490</v>
      </c>
      <c r="G126" s="15"/>
      <c r="H126" s="15"/>
      <c r="I126" s="15"/>
      <c r="J126" s="15"/>
      <c r="K126" s="15"/>
      <c r="L126" s="15">
        <v>0</v>
      </c>
      <c r="M126" s="15">
        <v>25000</v>
      </c>
      <c r="N126" s="16">
        <v>45490</v>
      </c>
      <c r="O126" s="15">
        <f t="shared" si="6"/>
        <v>0</v>
      </c>
      <c r="P126" s="15">
        <v>25000</v>
      </c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  <c r="AN126" s="17"/>
      <c r="AO126" s="17"/>
      <c r="AP126" s="17"/>
      <c r="AQ126" s="17"/>
      <c r="AR126" s="17"/>
      <c r="AS126" s="17"/>
    </row>
    <row r="127" spans="1:45">
      <c r="A127" s="10">
        <v>125</v>
      </c>
      <c r="B127" s="18" t="s">
        <v>270</v>
      </c>
      <c r="C127" s="11" t="s">
        <v>20</v>
      </c>
      <c r="D127" s="10" t="s">
        <v>271</v>
      </c>
      <c r="E127" s="11" t="s">
        <v>20</v>
      </c>
      <c r="F127" s="19">
        <v>45490</v>
      </c>
      <c r="G127" s="15"/>
      <c r="H127" s="15"/>
      <c r="I127" s="15"/>
      <c r="J127" s="15"/>
      <c r="K127" s="15"/>
      <c r="L127" s="15">
        <v>0</v>
      </c>
      <c r="M127" s="15">
        <v>25000</v>
      </c>
      <c r="N127" s="16">
        <v>45491</v>
      </c>
      <c r="O127" s="15">
        <f t="shared" si="6"/>
        <v>0</v>
      </c>
      <c r="P127" s="15">
        <v>25000</v>
      </c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  <c r="AN127" s="17"/>
      <c r="AO127" s="17"/>
      <c r="AP127" s="17"/>
      <c r="AQ127" s="17"/>
      <c r="AR127" s="17"/>
      <c r="AS127" s="17"/>
    </row>
    <row r="128" spans="1:45">
      <c r="A128" s="10">
        <v>126</v>
      </c>
      <c r="B128" s="18" t="s">
        <v>272</v>
      </c>
      <c r="C128" s="11" t="s">
        <v>20</v>
      </c>
      <c r="D128" s="10" t="s">
        <v>273</v>
      </c>
      <c r="E128" s="11" t="s">
        <v>20</v>
      </c>
      <c r="F128" s="19">
        <v>45491</v>
      </c>
      <c r="G128" s="15"/>
      <c r="H128" s="15"/>
      <c r="I128" s="15"/>
      <c r="J128" s="15"/>
      <c r="K128" s="15"/>
      <c r="L128" s="15">
        <v>0</v>
      </c>
      <c r="M128" s="15">
        <v>25000</v>
      </c>
      <c r="N128" s="16">
        <v>45491</v>
      </c>
      <c r="O128" s="15">
        <f t="shared" si="6"/>
        <v>0</v>
      </c>
      <c r="P128" s="15">
        <v>25000</v>
      </c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  <c r="AN128" s="17"/>
      <c r="AO128" s="17"/>
      <c r="AP128" s="17"/>
      <c r="AQ128" s="17"/>
      <c r="AR128" s="17"/>
      <c r="AS128" s="17"/>
    </row>
    <row r="129" spans="1:45">
      <c r="A129" s="10">
        <v>127</v>
      </c>
      <c r="B129" s="18" t="s">
        <v>274</v>
      </c>
      <c r="C129" s="20" t="s">
        <v>275</v>
      </c>
      <c r="D129" s="10" t="s">
        <v>276</v>
      </c>
      <c r="E129" s="11" t="s">
        <v>20</v>
      </c>
      <c r="F129" s="19">
        <v>45503</v>
      </c>
      <c r="G129" s="15"/>
      <c r="H129" s="15"/>
      <c r="I129" s="15"/>
      <c r="J129" s="15"/>
      <c r="K129" s="15"/>
      <c r="L129" s="15">
        <v>0</v>
      </c>
      <c r="M129" s="15">
        <v>25000</v>
      </c>
      <c r="N129" s="16">
        <v>45580</v>
      </c>
      <c r="O129" s="15">
        <f t="shared" si="6"/>
        <v>0</v>
      </c>
      <c r="P129" s="15">
        <v>25000</v>
      </c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  <c r="AM129" s="17"/>
      <c r="AN129" s="17"/>
      <c r="AO129" s="17"/>
      <c r="AP129" s="17"/>
      <c r="AQ129" s="17"/>
      <c r="AR129" s="17"/>
      <c r="AS129" s="17"/>
    </row>
    <row r="130" spans="1:45">
      <c r="A130" s="10">
        <v>128</v>
      </c>
      <c r="B130" s="18" t="s">
        <v>277</v>
      </c>
      <c r="C130" s="11" t="s">
        <v>20</v>
      </c>
      <c r="D130" s="10" t="s">
        <v>278</v>
      </c>
      <c r="E130" s="11" t="s">
        <v>20</v>
      </c>
      <c r="F130" s="19">
        <v>45489</v>
      </c>
      <c r="G130" s="15"/>
      <c r="H130" s="15"/>
      <c r="I130" s="15"/>
      <c r="J130" s="15"/>
      <c r="K130" s="15"/>
      <c r="L130" s="15">
        <v>0</v>
      </c>
      <c r="M130" s="15">
        <v>25000</v>
      </c>
      <c r="N130" s="16">
        <v>45490</v>
      </c>
      <c r="O130" s="15">
        <f t="shared" si="6"/>
        <v>0</v>
      </c>
      <c r="P130" s="15">
        <v>25000</v>
      </c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  <c r="AM130" s="17"/>
      <c r="AN130" s="17"/>
      <c r="AO130" s="17"/>
      <c r="AP130" s="17"/>
      <c r="AQ130" s="17"/>
      <c r="AR130" s="17"/>
      <c r="AS130" s="17"/>
    </row>
    <row r="131" spans="1:45">
      <c r="A131" s="10">
        <v>129</v>
      </c>
      <c r="B131" s="18" t="s">
        <v>279</v>
      </c>
      <c r="C131" s="20" t="s">
        <v>66</v>
      </c>
      <c r="D131" s="10" t="s">
        <v>280</v>
      </c>
      <c r="E131" s="11" t="s">
        <v>20</v>
      </c>
      <c r="F131" s="19">
        <v>45537</v>
      </c>
      <c r="G131" s="15"/>
      <c r="H131" s="15"/>
      <c r="I131" s="15"/>
      <c r="J131" s="15"/>
      <c r="K131" s="15"/>
      <c r="L131" s="15">
        <v>0</v>
      </c>
      <c r="M131" s="15">
        <v>25000</v>
      </c>
      <c r="N131" s="16">
        <v>45560</v>
      </c>
      <c r="O131" s="15">
        <f t="shared" ref="O131:O160" si="8">L131*200</f>
        <v>0</v>
      </c>
      <c r="P131" s="15">
        <v>25000</v>
      </c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  <c r="AH131" s="17"/>
      <c r="AI131" s="17"/>
      <c r="AJ131" s="17"/>
      <c r="AK131" s="17"/>
      <c r="AL131" s="17"/>
      <c r="AM131" s="17"/>
      <c r="AN131" s="17"/>
      <c r="AO131" s="17"/>
      <c r="AP131" s="17"/>
      <c r="AQ131" s="17"/>
      <c r="AR131" s="17"/>
      <c r="AS131" s="17"/>
    </row>
    <row r="132" spans="1:45">
      <c r="A132" s="10">
        <v>130</v>
      </c>
      <c r="B132" s="18" t="s">
        <v>281</v>
      </c>
      <c r="C132" s="11" t="s">
        <v>18</v>
      </c>
      <c r="D132" s="10" t="s">
        <v>282</v>
      </c>
      <c r="E132" s="11" t="s">
        <v>20</v>
      </c>
      <c r="F132" s="19">
        <v>45476</v>
      </c>
      <c r="G132" s="15"/>
      <c r="H132" s="15"/>
      <c r="I132" s="15"/>
      <c r="J132" s="15"/>
      <c r="K132" s="15"/>
      <c r="L132" s="15">
        <v>1</v>
      </c>
      <c r="M132" s="15">
        <v>25000</v>
      </c>
      <c r="N132" s="16">
        <v>45477</v>
      </c>
      <c r="O132" s="15">
        <f t="shared" si="8"/>
        <v>200</v>
      </c>
      <c r="P132" s="15">
        <v>25200</v>
      </c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  <c r="AG132" s="17"/>
      <c r="AH132" s="17"/>
      <c r="AI132" s="17"/>
      <c r="AJ132" s="17"/>
      <c r="AK132" s="17"/>
      <c r="AL132" s="17"/>
      <c r="AM132" s="17"/>
      <c r="AN132" s="17"/>
      <c r="AO132" s="17"/>
      <c r="AP132" s="17"/>
      <c r="AQ132" s="17"/>
      <c r="AR132" s="17"/>
      <c r="AS132" s="17"/>
    </row>
    <row r="133" spans="1:45">
      <c r="A133" s="10">
        <v>131</v>
      </c>
      <c r="B133" s="18" t="s">
        <v>283</v>
      </c>
      <c r="C133" s="20" t="s">
        <v>275</v>
      </c>
      <c r="D133" s="10" t="s">
        <v>284</v>
      </c>
      <c r="E133" s="11" t="s">
        <v>20</v>
      </c>
      <c r="F133" s="19">
        <v>45475</v>
      </c>
      <c r="G133" s="15"/>
      <c r="H133" s="15"/>
      <c r="I133" s="15"/>
      <c r="J133" s="15"/>
      <c r="K133" s="15"/>
      <c r="L133" s="15">
        <v>0</v>
      </c>
      <c r="M133" s="15">
        <v>25000</v>
      </c>
      <c r="N133" s="16">
        <v>45588</v>
      </c>
      <c r="O133" s="15">
        <f t="shared" si="8"/>
        <v>0</v>
      </c>
      <c r="P133" s="15">
        <v>25000</v>
      </c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17"/>
      <c r="AJ133" s="17"/>
      <c r="AK133" s="17"/>
      <c r="AL133" s="17"/>
      <c r="AM133" s="17"/>
      <c r="AN133" s="17"/>
      <c r="AO133" s="17"/>
      <c r="AP133" s="17"/>
      <c r="AQ133" s="17"/>
      <c r="AR133" s="17"/>
      <c r="AS133" s="17"/>
    </row>
    <row r="134" spans="1:45">
      <c r="A134" s="10">
        <v>132</v>
      </c>
      <c r="B134" s="18" t="s">
        <v>285</v>
      </c>
      <c r="C134" s="11" t="s">
        <v>20</v>
      </c>
      <c r="D134" s="10" t="s">
        <v>286</v>
      </c>
      <c r="E134" s="11" t="s">
        <v>20</v>
      </c>
      <c r="F134" s="19">
        <v>45478</v>
      </c>
      <c r="G134" s="15"/>
      <c r="H134" s="15"/>
      <c r="I134" s="15"/>
      <c r="J134" s="15"/>
      <c r="K134" s="15"/>
      <c r="L134" s="15">
        <v>0</v>
      </c>
      <c r="M134" s="15">
        <v>25000</v>
      </c>
      <c r="N134" s="16">
        <v>45490</v>
      </c>
      <c r="O134" s="15">
        <f t="shared" si="8"/>
        <v>0</v>
      </c>
      <c r="P134" s="15">
        <v>25000</v>
      </c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17"/>
      <c r="AJ134" s="17"/>
      <c r="AK134" s="17"/>
      <c r="AL134" s="17"/>
      <c r="AM134" s="17"/>
      <c r="AN134" s="17"/>
      <c r="AO134" s="17"/>
      <c r="AP134" s="17"/>
      <c r="AQ134" s="17"/>
      <c r="AR134" s="17"/>
      <c r="AS134" s="17"/>
    </row>
    <row r="135" spans="1:45">
      <c r="A135" s="10">
        <v>133</v>
      </c>
      <c r="B135" s="18" t="s">
        <v>287</v>
      </c>
      <c r="C135" s="11" t="s">
        <v>18</v>
      </c>
      <c r="D135" s="10" t="s">
        <v>288</v>
      </c>
      <c r="E135" s="11" t="s">
        <v>20</v>
      </c>
      <c r="F135" s="19">
        <v>45478</v>
      </c>
      <c r="G135" s="15"/>
      <c r="H135" s="15"/>
      <c r="I135" s="15"/>
      <c r="J135" s="15"/>
      <c r="K135" s="15"/>
      <c r="L135" s="15">
        <v>1</v>
      </c>
      <c r="M135" s="15">
        <v>25000</v>
      </c>
      <c r="N135" s="16">
        <v>45482</v>
      </c>
      <c r="O135" s="15">
        <f t="shared" si="8"/>
        <v>200</v>
      </c>
      <c r="P135" s="15">
        <v>25200</v>
      </c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17"/>
      <c r="AJ135" s="17"/>
      <c r="AK135" s="17"/>
      <c r="AL135" s="17"/>
      <c r="AM135" s="17"/>
      <c r="AN135" s="17"/>
      <c r="AO135" s="17"/>
      <c r="AP135" s="17"/>
      <c r="AQ135" s="17"/>
      <c r="AR135" s="17"/>
      <c r="AS135" s="17"/>
    </row>
    <row r="136" spans="1:45">
      <c r="A136" s="10">
        <v>134</v>
      </c>
      <c r="B136" s="18" t="s">
        <v>289</v>
      </c>
      <c r="C136" s="11" t="s">
        <v>18</v>
      </c>
      <c r="D136" s="10" t="s">
        <v>290</v>
      </c>
      <c r="E136" s="11" t="s">
        <v>20</v>
      </c>
      <c r="F136" s="19">
        <v>45478</v>
      </c>
      <c r="G136" s="15"/>
      <c r="H136" s="15"/>
      <c r="I136" s="15"/>
      <c r="J136" s="15"/>
      <c r="K136" s="15"/>
      <c r="L136" s="15">
        <v>1</v>
      </c>
      <c r="M136" s="15">
        <v>25000</v>
      </c>
      <c r="N136" s="16">
        <v>45482</v>
      </c>
      <c r="O136" s="15">
        <f t="shared" si="8"/>
        <v>200</v>
      </c>
      <c r="P136" s="15">
        <v>25200</v>
      </c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  <c r="AN136" s="17"/>
      <c r="AO136" s="17"/>
      <c r="AP136" s="17"/>
      <c r="AQ136" s="17"/>
      <c r="AR136" s="17"/>
      <c r="AS136" s="17"/>
    </row>
    <row r="137" spans="1:45">
      <c r="A137" s="10">
        <v>135</v>
      </c>
      <c r="B137" s="18" t="s">
        <v>291</v>
      </c>
      <c r="C137" s="20" t="s">
        <v>212</v>
      </c>
      <c r="D137" s="10" t="s">
        <v>292</v>
      </c>
      <c r="E137" s="11" t="s">
        <v>20</v>
      </c>
      <c r="F137" s="19">
        <v>45502</v>
      </c>
      <c r="G137" s="15"/>
      <c r="H137" s="15"/>
      <c r="I137" s="15"/>
      <c r="J137" s="15"/>
      <c r="K137" s="15"/>
      <c r="L137" s="15">
        <v>0</v>
      </c>
      <c r="M137" s="15">
        <v>25000</v>
      </c>
      <c r="N137" s="16">
        <v>45532</v>
      </c>
      <c r="O137" s="15">
        <f t="shared" si="8"/>
        <v>0</v>
      </c>
      <c r="P137" s="15">
        <v>25000</v>
      </c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  <c r="AM137" s="17"/>
      <c r="AN137" s="17"/>
      <c r="AO137" s="17"/>
      <c r="AP137" s="17"/>
      <c r="AQ137" s="17"/>
      <c r="AR137" s="17"/>
      <c r="AS137" s="17"/>
    </row>
    <row r="138" spans="1:45">
      <c r="A138" s="10">
        <v>136</v>
      </c>
      <c r="B138" s="18" t="s">
        <v>293</v>
      </c>
      <c r="C138" s="11" t="s">
        <v>20</v>
      </c>
      <c r="D138" s="10" t="s">
        <v>294</v>
      </c>
      <c r="E138" s="11" t="s">
        <v>20</v>
      </c>
      <c r="F138" s="19">
        <v>45489</v>
      </c>
      <c r="G138" s="15"/>
      <c r="H138" s="15"/>
      <c r="I138" s="15"/>
      <c r="J138" s="15"/>
      <c r="K138" s="15"/>
      <c r="L138" s="15">
        <v>0</v>
      </c>
      <c r="M138" s="15">
        <v>25000</v>
      </c>
      <c r="N138" s="16">
        <v>45506</v>
      </c>
      <c r="O138" s="15">
        <f t="shared" si="8"/>
        <v>0</v>
      </c>
      <c r="P138" s="15">
        <v>25000</v>
      </c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  <c r="AN138" s="17"/>
      <c r="AO138" s="17"/>
      <c r="AP138" s="17"/>
      <c r="AQ138" s="17"/>
      <c r="AR138" s="17"/>
      <c r="AS138" s="17"/>
    </row>
    <row r="139" spans="1:45">
      <c r="A139" s="10">
        <v>137</v>
      </c>
      <c r="B139" s="18" t="s">
        <v>295</v>
      </c>
      <c r="C139" s="11" t="s">
        <v>20</v>
      </c>
      <c r="D139" s="10" t="s">
        <v>296</v>
      </c>
      <c r="E139" s="11" t="s">
        <v>20</v>
      </c>
      <c r="F139" s="19">
        <v>45482</v>
      </c>
      <c r="G139" s="15"/>
      <c r="H139" s="15"/>
      <c r="I139" s="15"/>
      <c r="J139" s="15"/>
      <c r="K139" s="15"/>
      <c r="L139" s="15">
        <v>0</v>
      </c>
      <c r="M139" s="15">
        <v>25000</v>
      </c>
      <c r="N139" s="16">
        <v>45489</v>
      </c>
      <c r="O139" s="15">
        <f t="shared" si="8"/>
        <v>0</v>
      </c>
      <c r="P139" s="15">
        <v>25000</v>
      </c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  <c r="AL139" s="17"/>
      <c r="AM139" s="17"/>
      <c r="AN139" s="17"/>
      <c r="AO139" s="17"/>
      <c r="AP139" s="17"/>
      <c r="AQ139" s="17"/>
      <c r="AR139" s="17"/>
      <c r="AS139" s="17"/>
    </row>
    <row r="140" spans="1:45">
      <c r="A140" s="10">
        <v>138</v>
      </c>
      <c r="B140" s="18" t="s">
        <v>297</v>
      </c>
      <c r="C140" s="11" t="s">
        <v>20</v>
      </c>
      <c r="D140" s="10" t="s">
        <v>298</v>
      </c>
      <c r="E140" s="11" t="s">
        <v>20</v>
      </c>
      <c r="F140" s="19">
        <v>45481</v>
      </c>
      <c r="G140" s="15"/>
      <c r="H140" s="15"/>
      <c r="I140" s="15"/>
      <c r="J140" s="15"/>
      <c r="K140" s="15"/>
      <c r="L140" s="15">
        <v>0</v>
      </c>
      <c r="M140" s="15">
        <v>25000</v>
      </c>
      <c r="N140" s="16">
        <v>45489</v>
      </c>
      <c r="O140" s="15">
        <f t="shared" si="8"/>
        <v>0</v>
      </c>
      <c r="P140" s="15">
        <v>25000</v>
      </c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  <c r="AL140" s="17"/>
      <c r="AM140" s="17"/>
      <c r="AN140" s="17"/>
      <c r="AO140" s="17"/>
      <c r="AP140" s="17"/>
      <c r="AQ140" s="17"/>
      <c r="AR140" s="17"/>
      <c r="AS140" s="17"/>
    </row>
    <row r="141" spans="1:45">
      <c r="A141" s="10">
        <v>139</v>
      </c>
      <c r="B141" s="18" t="s">
        <v>299</v>
      </c>
      <c r="C141" s="11" t="s">
        <v>20</v>
      </c>
      <c r="D141" s="10" t="s">
        <v>300</v>
      </c>
      <c r="E141" s="11" t="s">
        <v>20</v>
      </c>
      <c r="F141" s="19">
        <v>45485</v>
      </c>
      <c r="G141" s="15"/>
      <c r="H141" s="15"/>
      <c r="I141" s="15"/>
      <c r="J141" s="15"/>
      <c r="K141" s="15"/>
      <c r="L141" s="15">
        <v>0</v>
      </c>
      <c r="M141" s="15">
        <v>25000</v>
      </c>
      <c r="N141" s="16">
        <v>45495</v>
      </c>
      <c r="O141" s="15">
        <f t="shared" si="8"/>
        <v>0</v>
      </c>
      <c r="P141" s="15">
        <v>25000</v>
      </c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  <c r="AM141" s="17"/>
      <c r="AN141" s="17"/>
      <c r="AO141" s="17"/>
      <c r="AP141" s="17"/>
      <c r="AQ141" s="17"/>
      <c r="AR141" s="17"/>
      <c r="AS141" s="17"/>
    </row>
    <row r="142" spans="1:45">
      <c r="A142" s="10">
        <v>140</v>
      </c>
      <c r="B142" s="18" t="s">
        <v>301</v>
      </c>
      <c r="C142" s="11" t="s">
        <v>20</v>
      </c>
      <c r="D142" s="10" t="s">
        <v>302</v>
      </c>
      <c r="E142" s="11" t="s">
        <v>20</v>
      </c>
      <c r="F142" s="19">
        <v>45483</v>
      </c>
      <c r="G142" s="15"/>
      <c r="H142" s="15"/>
      <c r="I142" s="15"/>
      <c r="J142" s="15"/>
      <c r="K142" s="15"/>
      <c r="L142" s="15">
        <v>0</v>
      </c>
      <c r="M142" s="15">
        <v>25000</v>
      </c>
      <c r="N142" s="16">
        <v>45496</v>
      </c>
      <c r="O142" s="15">
        <f t="shared" si="8"/>
        <v>0</v>
      </c>
      <c r="P142" s="15">
        <v>25000</v>
      </c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  <c r="AM142" s="17"/>
      <c r="AN142" s="17"/>
      <c r="AO142" s="17"/>
      <c r="AP142" s="17"/>
      <c r="AQ142" s="17"/>
      <c r="AR142" s="17"/>
      <c r="AS142" s="17"/>
    </row>
    <row r="143" spans="1:45">
      <c r="A143" s="10">
        <v>141</v>
      </c>
      <c r="B143" s="18" t="s">
        <v>303</v>
      </c>
      <c r="C143" s="11" t="s">
        <v>20</v>
      </c>
      <c r="D143" s="10" t="s">
        <v>304</v>
      </c>
      <c r="E143" s="11" t="s">
        <v>20</v>
      </c>
      <c r="F143" s="19">
        <v>45483</v>
      </c>
      <c r="G143" s="15"/>
      <c r="H143" s="15"/>
      <c r="I143" s="15"/>
      <c r="J143" s="15"/>
      <c r="K143" s="15"/>
      <c r="L143" s="15">
        <v>0</v>
      </c>
      <c r="M143" s="15">
        <v>25000</v>
      </c>
      <c r="N143" s="16">
        <v>45490</v>
      </c>
      <c r="O143" s="15">
        <f t="shared" si="8"/>
        <v>0</v>
      </c>
      <c r="P143" s="15">
        <v>25000</v>
      </c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  <c r="AL143" s="17"/>
      <c r="AM143" s="17"/>
      <c r="AN143" s="17"/>
      <c r="AO143" s="17"/>
      <c r="AP143" s="17"/>
      <c r="AQ143" s="17"/>
      <c r="AR143" s="17"/>
      <c r="AS143" s="17"/>
    </row>
    <row r="144" spans="1:45">
      <c r="A144" s="10">
        <v>142</v>
      </c>
      <c r="B144" s="18" t="s">
        <v>305</v>
      </c>
      <c r="C144" s="11" t="s">
        <v>20</v>
      </c>
      <c r="D144" s="10" t="s">
        <v>306</v>
      </c>
      <c r="E144" s="11" t="s">
        <v>20</v>
      </c>
      <c r="F144" s="19">
        <v>45488</v>
      </c>
      <c r="G144" s="15"/>
      <c r="H144" s="15"/>
      <c r="I144" s="15"/>
      <c r="J144" s="15"/>
      <c r="K144" s="15"/>
      <c r="L144" s="15">
        <v>0</v>
      </c>
      <c r="M144" s="15">
        <v>25000</v>
      </c>
      <c r="N144" s="16">
        <v>45492</v>
      </c>
      <c r="O144" s="15">
        <f t="shared" si="8"/>
        <v>0</v>
      </c>
      <c r="P144" s="15">
        <v>25000</v>
      </c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17"/>
      <c r="AJ144" s="17"/>
      <c r="AK144" s="17"/>
      <c r="AL144" s="17"/>
      <c r="AM144" s="17"/>
      <c r="AN144" s="17"/>
      <c r="AO144" s="17"/>
      <c r="AP144" s="17"/>
      <c r="AQ144" s="17"/>
      <c r="AR144" s="17"/>
      <c r="AS144" s="17"/>
    </row>
    <row r="145" spans="1:45">
      <c r="A145" s="10">
        <v>143</v>
      </c>
      <c r="B145" s="18" t="s">
        <v>307</v>
      </c>
      <c r="C145" s="11" t="s">
        <v>20</v>
      </c>
      <c r="D145" s="10" t="s">
        <v>308</v>
      </c>
      <c r="E145" s="11" t="s">
        <v>20</v>
      </c>
      <c r="F145" s="19">
        <v>45482</v>
      </c>
      <c r="G145" s="15"/>
      <c r="H145" s="15"/>
      <c r="I145" s="15"/>
      <c r="J145" s="15"/>
      <c r="K145" s="15"/>
      <c r="L145" s="15">
        <v>0</v>
      </c>
      <c r="M145" s="15">
        <v>25000</v>
      </c>
      <c r="N145" s="16">
        <v>45495</v>
      </c>
      <c r="O145" s="15">
        <f t="shared" si="8"/>
        <v>0</v>
      </c>
      <c r="P145" s="15">
        <v>25000</v>
      </c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  <c r="AN145" s="17"/>
      <c r="AO145" s="17"/>
      <c r="AP145" s="17"/>
      <c r="AQ145" s="17"/>
      <c r="AR145" s="17"/>
      <c r="AS145" s="17"/>
    </row>
    <row r="146" spans="1:45">
      <c r="A146" s="10">
        <v>144</v>
      </c>
      <c r="B146" s="18" t="s">
        <v>309</v>
      </c>
      <c r="C146" s="11" t="s">
        <v>20</v>
      </c>
      <c r="D146" s="10" t="s">
        <v>310</v>
      </c>
      <c r="E146" s="11" t="s">
        <v>20</v>
      </c>
      <c r="F146" s="19">
        <v>45488</v>
      </c>
      <c r="G146" s="15"/>
      <c r="H146" s="15"/>
      <c r="I146" s="15"/>
      <c r="J146" s="15"/>
      <c r="K146" s="15"/>
      <c r="L146" s="15">
        <v>0</v>
      </c>
      <c r="M146" s="15">
        <v>25000</v>
      </c>
      <c r="N146" s="16">
        <v>45490</v>
      </c>
      <c r="O146" s="15">
        <f t="shared" si="8"/>
        <v>0</v>
      </c>
      <c r="P146" s="15">
        <v>25000</v>
      </c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  <c r="AJ146" s="17"/>
      <c r="AK146" s="17"/>
      <c r="AL146" s="17"/>
      <c r="AM146" s="17"/>
      <c r="AN146" s="17"/>
      <c r="AO146" s="17"/>
      <c r="AP146" s="17"/>
      <c r="AQ146" s="17"/>
      <c r="AR146" s="17"/>
      <c r="AS146" s="17"/>
    </row>
    <row r="147" spans="1:45">
      <c r="A147" s="10">
        <v>145</v>
      </c>
      <c r="B147" s="18" t="s">
        <v>311</v>
      </c>
      <c r="C147" s="11" t="s">
        <v>20</v>
      </c>
      <c r="D147" s="10" t="s">
        <v>312</v>
      </c>
      <c r="E147" s="11" t="s">
        <v>20</v>
      </c>
      <c r="F147" s="19">
        <v>45490</v>
      </c>
      <c r="G147" s="15"/>
      <c r="H147" s="15"/>
      <c r="I147" s="15"/>
      <c r="J147" s="15"/>
      <c r="K147" s="15"/>
      <c r="L147" s="15">
        <v>0</v>
      </c>
      <c r="M147" s="15">
        <v>25000</v>
      </c>
      <c r="N147" s="16">
        <v>45509</v>
      </c>
      <c r="O147" s="15">
        <f t="shared" si="8"/>
        <v>0</v>
      </c>
      <c r="P147" s="15">
        <v>25000</v>
      </c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17"/>
      <c r="AJ147" s="17"/>
      <c r="AK147" s="17"/>
      <c r="AL147" s="17"/>
      <c r="AM147" s="17"/>
      <c r="AN147" s="17"/>
      <c r="AO147" s="17"/>
      <c r="AP147" s="17"/>
      <c r="AQ147" s="17"/>
      <c r="AR147" s="17"/>
      <c r="AS147" s="17"/>
    </row>
    <row r="148" spans="1:45">
      <c r="A148" s="10">
        <v>146</v>
      </c>
      <c r="B148" s="18" t="s">
        <v>313</v>
      </c>
      <c r="C148" s="11" t="s">
        <v>20</v>
      </c>
      <c r="D148" s="10" t="s">
        <v>314</v>
      </c>
      <c r="E148" s="11" t="s">
        <v>20</v>
      </c>
      <c r="F148" s="19">
        <v>45482</v>
      </c>
      <c r="G148" s="15"/>
      <c r="H148" s="15"/>
      <c r="I148" s="15"/>
      <c r="J148" s="15"/>
      <c r="K148" s="15"/>
      <c r="L148" s="15">
        <v>0</v>
      </c>
      <c r="M148" s="15">
        <v>25000</v>
      </c>
      <c r="N148" s="16">
        <v>45490</v>
      </c>
      <c r="O148" s="15">
        <f t="shared" si="8"/>
        <v>0</v>
      </c>
      <c r="P148" s="15">
        <v>25000</v>
      </c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17"/>
      <c r="AJ148" s="17"/>
      <c r="AK148" s="17"/>
      <c r="AL148" s="17"/>
      <c r="AM148" s="17"/>
      <c r="AN148" s="17"/>
      <c r="AO148" s="17"/>
      <c r="AP148" s="17"/>
      <c r="AQ148" s="17"/>
      <c r="AR148" s="17"/>
      <c r="AS148" s="17"/>
    </row>
    <row r="149" spans="1:45">
      <c r="A149" s="10">
        <v>147</v>
      </c>
      <c r="B149" s="18" t="s">
        <v>315</v>
      </c>
      <c r="C149" s="11" t="s">
        <v>20</v>
      </c>
      <c r="D149" s="10" t="s">
        <v>316</v>
      </c>
      <c r="E149" s="11" t="s">
        <v>20</v>
      </c>
      <c r="F149" s="19">
        <v>45495</v>
      </c>
      <c r="G149" s="15"/>
      <c r="H149" s="15"/>
      <c r="I149" s="15"/>
      <c r="J149" s="15"/>
      <c r="K149" s="15"/>
      <c r="L149" s="15">
        <v>0</v>
      </c>
      <c r="M149" s="15">
        <v>25000</v>
      </c>
      <c r="N149" s="16">
        <v>45506</v>
      </c>
      <c r="O149" s="15">
        <f t="shared" si="8"/>
        <v>0</v>
      </c>
      <c r="P149" s="15">
        <v>25000</v>
      </c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  <c r="AN149" s="17"/>
      <c r="AO149" s="17"/>
      <c r="AP149" s="17"/>
      <c r="AQ149" s="17"/>
      <c r="AR149" s="17"/>
      <c r="AS149" s="17"/>
    </row>
    <row r="150" spans="1:45">
      <c r="A150" s="10">
        <v>148</v>
      </c>
      <c r="B150" s="18" t="s">
        <v>317</v>
      </c>
      <c r="C150" s="11" t="s">
        <v>20</v>
      </c>
      <c r="D150" s="10" t="s">
        <v>318</v>
      </c>
      <c r="E150" s="11" t="s">
        <v>20</v>
      </c>
      <c r="F150" s="19">
        <v>45481</v>
      </c>
      <c r="G150" s="15"/>
      <c r="H150" s="15"/>
      <c r="I150" s="15"/>
      <c r="J150" s="15"/>
      <c r="K150" s="15"/>
      <c r="L150" s="15">
        <v>0</v>
      </c>
      <c r="M150" s="15">
        <v>25000</v>
      </c>
      <c r="N150" s="16">
        <v>45489</v>
      </c>
      <c r="O150" s="15">
        <f t="shared" si="8"/>
        <v>0</v>
      </c>
      <c r="P150" s="15">
        <v>25000</v>
      </c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17"/>
      <c r="AJ150" s="17"/>
      <c r="AK150" s="17"/>
      <c r="AL150" s="17"/>
      <c r="AM150" s="17"/>
      <c r="AN150" s="17"/>
      <c r="AO150" s="17"/>
      <c r="AP150" s="17"/>
      <c r="AQ150" s="17"/>
      <c r="AR150" s="17"/>
      <c r="AS150" s="17"/>
    </row>
    <row r="151" spans="1:45">
      <c r="A151" s="10">
        <v>149</v>
      </c>
      <c r="B151" s="18" t="s">
        <v>319</v>
      </c>
      <c r="C151" s="11" t="s">
        <v>20</v>
      </c>
      <c r="D151" s="10" t="s">
        <v>320</v>
      </c>
      <c r="E151" s="11" t="s">
        <v>20</v>
      </c>
      <c r="F151" s="19">
        <v>45490</v>
      </c>
      <c r="G151" s="15"/>
      <c r="H151" s="15"/>
      <c r="I151" s="15"/>
      <c r="J151" s="15"/>
      <c r="K151" s="15"/>
      <c r="L151" s="15">
        <v>0</v>
      </c>
      <c r="M151" s="15">
        <v>25000</v>
      </c>
      <c r="N151" s="16">
        <v>45495</v>
      </c>
      <c r="O151" s="15">
        <f t="shared" si="8"/>
        <v>0</v>
      </c>
      <c r="P151" s="15">
        <v>25000</v>
      </c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17"/>
      <c r="AJ151" s="17"/>
      <c r="AK151" s="17"/>
      <c r="AL151" s="17"/>
      <c r="AM151" s="17"/>
      <c r="AN151" s="17"/>
      <c r="AO151" s="17"/>
      <c r="AP151" s="17"/>
      <c r="AQ151" s="17"/>
      <c r="AR151" s="17"/>
      <c r="AS151" s="17"/>
    </row>
    <row r="152" spans="1:45">
      <c r="A152" s="10">
        <v>150</v>
      </c>
      <c r="B152" s="18" t="s">
        <v>321</v>
      </c>
      <c r="C152" s="11" t="s">
        <v>18</v>
      </c>
      <c r="D152" s="10" t="s">
        <v>322</v>
      </c>
      <c r="E152" s="11" t="s">
        <v>20</v>
      </c>
      <c r="F152" s="19">
        <v>45478</v>
      </c>
      <c r="G152" s="15"/>
      <c r="H152" s="15"/>
      <c r="I152" s="15"/>
      <c r="J152" s="15"/>
      <c r="K152" s="15"/>
      <c r="L152" s="15">
        <v>1</v>
      </c>
      <c r="M152" s="15">
        <v>25000</v>
      </c>
      <c r="N152" s="16">
        <v>45482</v>
      </c>
      <c r="O152" s="15">
        <f t="shared" si="8"/>
        <v>200</v>
      </c>
      <c r="P152" s="15">
        <v>25200</v>
      </c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17"/>
      <c r="AJ152" s="17"/>
      <c r="AK152" s="17"/>
      <c r="AL152" s="17"/>
      <c r="AM152" s="17"/>
      <c r="AN152" s="17"/>
      <c r="AO152" s="17"/>
      <c r="AP152" s="17"/>
      <c r="AQ152" s="17"/>
      <c r="AR152" s="17"/>
      <c r="AS152" s="17"/>
    </row>
    <row r="153" spans="1:45">
      <c r="A153" s="10">
        <v>151</v>
      </c>
      <c r="B153" s="18" t="s">
        <v>323</v>
      </c>
      <c r="C153" s="20" t="s">
        <v>212</v>
      </c>
      <c r="D153" s="10" t="s">
        <v>324</v>
      </c>
      <c r="E153" s="11" t="s">
        <v>20</v>
      </c>
      <c r="F153" s="19">
        <v>45491</v>
      </c>
      <c r="G153" s="15"/>
      <c r="H153" s="15"/>
      <c r="I153" s="15"/>
      <c r="J153" s="15"/>
      <c r="K153" s="15"/>
      <c r="L153" s="15">
        <v>0</v>
      </c>
      <c r="M153" s="15">
        <v>25000</v>
      </c>
      <c r="N153" s="16">
        <v>45532</v>
      </c>
      <c r="O153" s="15">
        <f t="shared" si="8"/>
        <v>0</v>
      </c>
      <c r="P153" s="15">
        <v>25000</v>
      </c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17"/>
      <c r="AJ153" s="17"/>
      <c r="AK153" s="17"/>
      <c r="AL153" s="17"/>
      <c r="AM153" s="17"/>
      <c r="AN153" s="17"/>
      <c r="AO153" s="17"/>
      <c r="AP153" s="17"/>
      <c r="AQ153" s="17"/>
      <c r="AR153" s="17"/>
      <c r="AS153" s="17"/>
    </row>
    <row r="154" spans="1:45">
      <c r="A154" s="10">
        <v>152</v>
      </c>
      <c r="B154" s="18" t="s">
        <v>325</v>
      </c>
      <c r="C154" s="11" t="s">
        <v>20</v>
      </c>
      <c r="D154" s="10" t="s">
        <v>326</v>
      </c>
      <c r="E154" s="11" t="s">
        <v>20</v>
      </c>
      <c r="F154" s="19">
        <v>45497</v>
      </c>
      <c r="G154" s="15"/>
      <c r="H154" s="15"/>
      <c r="I154" s="15"/>
      <c r="J154" s="15"/>
      <c r="K154" s="15"/>
      <c r="L154" s="15">
        <v>0</v>
      </c>
      <c r="M154" s="15">
        <v>25000</v>
      </c>
      <c r="N154" s="16">
        <v>45506</v>
      </c>
      <c r="O154" s="15">
        <f t="shared" si="8"/>
        <v>0</v>
      </c>
      <c r="P154" s="15">
        <v>25000</v>
      </c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  <c r="AN154" s="17"/>
      <c r="AO154" s="17"/>
      <c r="AP154" s="17"/>
      <c r="AQ154" s="17"/>
      <c r="AR154" s="17"/>
      <c r="AS154" s="17"/>
    </row>
    <row r="155" spans="1:45">
      <c r="A155" s="10">
        <v>153</v>
      </c>
      <c r="B155" s="18" t="s">
        <v>327</v>
      </c>
      <c r="C155" s="11" t="s">
        <v>20</v>
      </c>
      <c r="D155" s="10" t="s">
        <v>328</v>
      </c>
      <c r="E155" s="11" t="s">
        <v>20</v>
      </c>
      <c r="F155" s="19">
        <v>45488</v>
      </c>
      <c r="G155" s="15"/>
      <c r="H155" s="15"/>
      <c r="I155" s="15"/>
      <c r="J155" s="15"/>
      <c r="K155" s="15"/>
      <c r="L155" s="15">
        <v>0</v>
      </c>
      <c r="M155" s="15">
        <v>25000</v>
      </c>
      <c r="N155" s="16">
        <v>45490</v>
      </c>
      <c r="O155" s="15">
        <f t="shared" si="8"/>
        <v>0</v>
      </c>
      <c r="P155" s="15">
        <v>25000</v>
      </c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F155" s="17"/>
      <c r="AG155" s="17"/>
      <c r="AH155" s="17"/>
      <c r="AI155" s="17"/>
      <c r="AJ155" s="17"/>
      <c r="AK155" s="17"/>
      <c r="AL155" s="17"/>
      <c r="AM155" s="17"/>
      <c r="AN155" s="17"/>
      <c r="AO155" s="17"/>
      <c r="AP155" s="17"/>
      <c r="AQ155" s="17"/>
      <c r="AR155" s="17"/>
      <c r="AS155" s="17"/>
    </row>
    <row r="156" spans="1:45">
      <c r="A156" s="10">
        <v>154</v>
      </c>
      <c r="B156" s="18" t="s">
        <v>329</v>
      </c>
      <c r="C156" s="11" t="s">
        <v>20</v>
      </c>
      <c r="D156" s="10" t="s">
        <v>330</v>
      </c>
      <c r="E156" s="11" t="s">
        <v>20</v>
      </c>
      <c r="F156" s="19">
        <v>45488</v>
      </c>
      <c r="G156" s="15"/>
      <c r="H156" s="15"/>
      <c r="I156" s="15"/>
      <c r="J156" s="15"/>
      <c r="K156" s="15"/>
      <c r="L156" s="15">
        <v>0</v>
      </c>
      <c r="M156" s="15">
        <v>25000</v>
      </c>
      <c r="N156" s="16">
        <v>45490</v>
      </c>
      <c r="O156" s="15">
        <f t="shared" si="8"/>
        <v>0</v>
      </c>
      <c r="P156" s="15">
        <v>25000</v>
      </c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F156" s="17"/>
      <c r="AG156" s="17"/>
      <c r="AH156" s="17"/>
      <c r="AI156" s="17"/>
      <c r="AJ156" s="17"/>
      <c r="AK156" s="17"/>
      <c r="AL156" s="17"/>
      <c r="AM156" s="17"/>
      <c r="AN156" s="17"/>
      <c r="AO156" s="17"/>
      <c r="AP156" s="17"/>
      <c r="AQ156" s="17"/>
      <c r="AR156" s="17"/>
      <c r="AS156" s="17"/>
    </row>
    <row r="157" spans="1:45">
      <c r="A157" s="10">
        <v>155</v>
      </c>
      <c r="B157" s="18" t="s">
        <v>331</v>
      </c>
      <c r="C157" s="11" t="s">
        <v>20</v>
      </c>
      <c r="D157" s="10" t="s">
        <v>332</v>
      </c>
      <c r="E157" s="11" t="s">
        <v>20</v>
      </c>
      <c r="F157" s="19">
        <v>45490</v>
      </c>
      <c r="G157" s="15"/>
      <c r="H157" s="15"/>
      <c r="I157" s="15"/>
      <c r="J157" s="15"/>
      <c r="K157" s="15"/>
      <c r="L157" s="15">
        <v>0</v>
      </c>
      <c r="M157" s="15">
        <v>25000</v>
      </c>
      <c r="N157" s="16">
        <v>45492</v>
      </c>
      <c r="O157" s="15">
        <f t="shared" si="8"/>
        <v>0</v>
      </c>
      <c r="P157" s="15">
        <v>25000</v>
      </c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  <c r="AF157" s="17"/>
      <c r="AG157" s="17"/>
      <c r="AH157" s="17"/>
      <c r="AI157" s="17"/>
      <c r="AJ157" s="17"/>
      <c r="AK157" s="17"/>
      <c r="AL157" s="17"/>
      <c r="AM157" s="17"/>
      <c r="AN157" s="17"/>
      <c r="AO157" s="17"/>
      <c r="AP157" s="17"/>
      <c r="AQ157" s="17"/>
      <c r="AR157" s="17"/>
      <c r="AS157" s="17"/>
    </row>
    <row r="158" spans="1:45">
      <c r="A158" s="10">
        <v>156</v>
      </c>
      <c r="B158" s="18" t="s">
        <v>333</v>
      </c>
      <c r="C158" s="11" t="s">
        <v>20</v>
      </c>
      <c r="D158" s="10" t="s">
        <v>334</v>
      </c>
      <c r="E158" s="11" t="s">
        <v>20</v>
      </c>
      <c r="F158" s="19">
        <v>45483</v>
      </c>
      <c r="G158" s="15"/>
      <c r="H158" s="15"/>
      <c r="I158" s="15"/>
      <c r="J158" s="15"/>
      <c r="K158" s="15"/>
      <c r="L158" s="15">
        <v>0</v>
      </c>
      <c r="M158" s="15">
        <v>25000</v>
      </c>
      <c r="N158" s="16">
        <v>45492</v>
      </c>
      <c r="O158" s="15">
        <f t="shared" si="8"/>
        <v>0</v>
      </c>
      <c r="P158" s="15">
        <v>25000</v>
      </c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  <c r="AF158" s="17"/>
      <c r="AG158" s="17"/>
      <c r="AH158" s="17"/>
      <c r="AI158" s="17"/>
      <c r="AJ158" s="17"/>
      <c r="AK158" s="17"/>
      <c r="AL158" s="17"/>
      <c r="AM158" s="17"/>
      <c r="AN158" s="17"/>
      <c r="AO158" s="17"/>
      <c r="AP158" s="17"/>
      <c r="AQ158" s="17"/>
      <c r="AR158" s="17"/>
      <c r="AS158" s="17"/>
    </row>
    <row r="159" spans="1:45">
      <c r="A159" s="10">
        <v>157</v>
      </c>
      <c r="B159" s="18" t="s">
        <v>335</v>
      </c>
      <c r="C159" s="11" t="s">
        <v>20</v>
      </c>
      <c r="D159" s="10" t="s">
        <v>336</v>
      </c>
      <c r="E159" s="11" t="s">
        <v>20</v>
      </c>
      <c r="F159" s="19">
        <v>45483</v>
      </c>
      <c r="G159" s="15"/>
      <c r="H159" s="15"/>
      <c r="I159" s="15"/>
      <c r="J159" s="15"/>
      <c r="K159" s="15"/>
      <c r="L159" s="15">
        <v>0</v>
      </c>
      <c r="M159" s="15">
        <v>25000</v>
      </c>
      <c r="N159" s="16">
        <v>45495</v>
      </c>
      <c r="O159" s="15">
        <f t="shared" si="8"/>
        <v>0</v>
      </c>
      <c r="P159" s="15">
        <v>25000</v>
      </c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  <c r="AF159" s="17"/>
      <c r="AG159" s="17"/>
      <c r="AH159" s="17"/>
      <c r="AI159" s="17"/>
      <c r="AJ159" s="17"/>
      <c r="AK159" s="17"/>
      <c r="AL159" s="17"/>
      <c r="AM159" s="17"/>
      <c r="AN159" s="17"/>
      <c r="AO159" s="17"/>
      <c r="AP159" s="17"/>
      <c r="AQ159" s="17"/>
      <c r="AR159" s="17"/>
      <c r="AS159" s="17"/>
    </row>
    <row r="160" spans="1:45">
      <c r="A160" s="10">
        <v>158</v>
      </c>
      <c r="B160" s="18" t="s">
        <v>337</v>
      </c>
      <c r="C160" s="11" t="s">
        <v>20</v>
      </c>
      <c r="D160" s="10" t="s">
        <v>338</v>
      </c>
      <c r="E160" s="11" t="s">
        <v>104</v>
      </c>
      <c r="F160" s="19">
        <v>45492</v>
      </c>
      <c r="G160" s="15"/>
      <c r="H160" s="15"/>
      <c r="I160" s="15"/>
      <c r="J160" s="15"/>
      <c r="K160" s="15"/>
      <c r="L160" s="15">
        <v>5</v>
      </c>
      <c r="M160" s="15">
        <v>25000</v>
      </c>
      <c r="N160" s="16">
        <v>45506</v>
      </c>
      <c r="O160" s="15">
        <f t="shared" si="8"/>
        <v>1000</v>
      </c>
      <c r="P160" s="15">
        <v>26000</v>
      </c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  <c r="AN160" s="17"/>
      <c r="AO160" s="17"/>
      <c r="AP160" s="17"/>
      <c r="AQ160" s="17"/>
      <c r="AR160" s="17"/>
      <c r="AS160" s="17"/>
    </row>
    <row r="161" ht="70.5" customHeight="1" spans="1:18">
      <c r="A161" s="21" t="s">
        <v>16</v>
      </c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2">
        <f t="shared" ref="M161:P161" si="9">SUM(M3:M160)</f>
        <v>3950000</v>
      </c>
      <c r="N161" s="22">
        <f t="shared" si="9"/>
        <v>7187029</v>
      </c>
      <c r="O161" s="22">
        <f t="shared" si="9"/>
        <v>14600</v>
      </c>
      <c r="P161" s="22">
        <f t="shared" si="9"/>
        <v>3964600</v>
      </c>
      <c r="Q161" s="3"/>
      <c r="R161" s="3"/>
    </row>
    <row r="162" spans="17:18">
      <c r="Q162" s="3"/>
      <c r="R162" s="3"/>
    </row>
    <row r="163" spans="17:18">
      <c r="Q163" s="3"/>
      <c r="R163" s="3"/>
    </row>
    <row r="164" spans="17:18">
      <c r="Q164" s="3"/>
      <c r="R164" s="3"/>
    </row>
    <row r="165" spans="17:18">
      <c r="Q165" s="3"/>
      <c r="R165" s="3"/>
    </row>
    <row r="166" spans="17:18">
      <c r="Q166" s="3"/>
      <c r="R166" s="3"/>
    </row>
    <row r="167" spans="17:18">
      <c r="Q167" s="3"/>
      <c r="R167" s="3"/>
    </row>
    <row r="168" spans="17:18">
      <c r="Q168" s="3"/>
      <c r="R168" s="3"/>
    </row>
    <row r="169" spans="17:18">
      <c r="Q169" s="3"/>
      <c r="R169" s="3"/>
    </row>
    <row r="170" spans="17:18">
      <c r="Q170" s="3"/>
      <c r="R170" s="3"/>
    </row>
    <row r="171" spans="17:18">
      <c r="Q171" s="3"/>
      <c r="R171" s="3"/>
    </row>
    <row r="172" spans="17:18">
      <c r="Q172" s="3"/>
      <c r="R172" s="3"/>
    </row>
    <row r="173" spans="17:18">
      <c r="Q173" s="3"/>
      <c r="R173" s="3"/>
    </row>
    <row r="174" spans="17:18">
      <c r="Q174" s="3"/>
      <c r="R174" s="3"/>
    </row>
    <row r="175" spans="17:18">
      <c r="Q175" s="3"/>
      <c r="R175" s="3"/>
    </row>
    <row r="176" spans="17:18">
      <c r="Q176" s="3"/>
      <c r="R176" s="3"/>
    </row>
    <row r="177" spans="17:18">
      <c r="Q177" s="3"/>
      <c r="R177" s="3"/>
    </row>
    <row r="178" spans="17:18">
      <c r="Q178" s="3"/>
      <c r="R178" s="3"/>
    </row>
    <row r="179" spans="17:18">
      <c r="Q179" s="3"/>
      <c r="R179" s="3"/>
    </row>
    <row r="180" spans="17:18">
      <c r="Q180" s="3"/>
      <c r="R180" s="3"/>
    </row>
    <row r="181" spans="17:18">
      <c r="Q181" s="3"/>
      <c r="R181" s="3"/>
    </row>
    <row r="182" spans="17:18">
      <c r="Q182" s="3"/>
      <c r="R182" s="3"/>
    </row>
  </sheetData>
  <autoFilter ref="A2:P161">
    <extLst/>
  </autoFilter>
  <mergeCells count="2">
    <mergeCell ref="A1:P1"/>
    <mergeCell ref="A161:L161"/>
  </mergeCells>
  <pageMargins left="0.7" right="0.7" top="0.75" bottom="0.75" header="0.3" footer="0.3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樱桃</cp:lastModifiedBy>
  <dcterms:created xsi:type="dcterms:W3CDTF">2006-09-16T00:00:00Z</dcterms:created>
  <dcterms:modified xsi:type="dcterms:W3CDTF">2024-11-18T06:20:53Z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2BDF3F63C55D4DAB834B72BE0B6F4CBD</vt:lpwstr>
  </property>
  <property fmtid="{D5CDD505-2E9C-101B-9397-08002B2CF9AE}" pid="3" name="KSOProductBuildVer">
    <vt:lpwstr>2052-11.1.0.11754</vt:lpwstr>
  </property>
</Properties>
</file>