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9335" windowHeight="75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4"/>
  <c r="E10"/>
  <c r="G10" s="1"/>
</calcChain>
</file>

<file path=xl/sharedStrings.xml><?xml version="1.0" encoding="utf-8"?>
<sst xmlns="http://schemas.openxmlformats.org/spreadsheetml/2006/main" count="29" uniqueCount="29">
  <si>
    <t>序号</t>
    <phoneticPr fontId="1" type="noConversion"/>
  </si>
  <si>
    <t>企业名称</t>
    <phoneticPr fontId="1" type="noConversion"/>
  </si>
  <si>
    <t>补贴标准（元/吨）</t>
    <phoneticPr fontId="1" type="noConversion"/>
  </si>
  <si>
    <t>补贴金额</t>
    <phoneticPr fontId="1" type="noConversion"/>
  </si>
  <si>
    <t>备注</t>
    <phoneticPr fontId="1" type="noConversion"/>
  </si>
  <si>
    <t>合计</t>
    <phoneticPr fontId="1" type="noConversion"/>
  </si>
  <si>
    <t>稻谷订单收购期末库存数量</t>
    <phoneticPr fontId="1" type="noConversion"/>
  </si>
  <si>
    <t>单位：吨、元</t>
    <phoneticPr fontId="1" type="noConversion"/>
  </si>
  <si>
    <t>常州市金坛区2022年稻谷补贴（订单收购）初审公示表</t>
    <phoneticPr fontId="1" type="noConversion"/>
  </si>
  <si>
    <t>地址</t>
    <phoneticPr fontId="1" type="noConversion"/>
  </si>
  <si>
    <t>法定代表人姓名</t>
    <phoneticPr fontId="1" type="noConversion"/>
  </si>
  <si>
    <t>常州市金坛金阳湖粮油有限公司</t>
    <phoneticPr fontId="1" type="noConversion"/>
  </si>
  <si>
    <t>常州金坛江南制粉有限公司</t>
    <phoneticPr fontId="1" type="noConversion"/>
  </si>
  <si>
    <t>常州市金坛区利丰粮油购销有限公司</t>
    <phoneticPr fontId="1" type="noConversion"/>
  </si>
  <si>
    <t>江苏江南春米业有限公司</t>
    <phoneticPr fontId="1" type="noConversion"/>
  </si>
  <si>
    <t>常州市晨泰粮油购销有限公司</t>
    <phoneticPr fontId="1" type="noConversion"/>
  </si>
  <si>
    <t>常州苏标农业发展有限公司</t>
    <phoneticPr fontId="1" type="noConversion"/>
  </si>
  <si>
    <t>常州市金坛区金城镇后阳集镇后阳街49号</t>
    <phoneticPr fontId="1" type="noConversion"/>
  </si>
  <si>
    <t>常州市金坛区直溪镇南大街29号</t>
    <phoneticPr fontId="1" type="noConversion"/>
  </si>
  <si>
    <t>常州市金坛区薛埠镇罗村集镇罗村东街11号</t>
    <phoneticPr fontId="1" type="noConversion"/>
  </si>
  <si>
    <t>常州市金坛区北环西路129号</t>
    <phoneticPr fontId="1" type="noConversion"/>
  </si>
  <si>
    <t>常州市金坛区朱林镇华林路33号</t>
    <phoneticPr fontId="1" type="noConversion"/>
  </si>
  <si>
    <t>常州市金坛区指前镇社头村委洪幕村188号</t>
    <phoneticPr fontId="1" type="noConversion"/>
  </si>
  <si>
    <t>徐国富</t>
    <phoneticPr fontId="1" type="noConversion"/>
  </si>
  <si>
    <t>严俊</t>
    <phoneticPr fontId="1" type="noConversion"/>
  </si>
  <si>
    <t>夏明生</t>
    <phoneticPr fontId="1" type="noConversion"/>
  </si>
  <si>
    <t>单爱娟</t>
    <phoneticPr fontId="1" type="noConversion"/>
  </si>
  <si>
    <t>张志初</t>
    <phoneticPr fontId="1" type="noConversion"/>
  </si>
  <si>
    <t>杨火林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</si>
</sst>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tabSelected="1" workbookViewId="0">
      <selection activeCell="H14" sqref="H14"/>
    </sheetView>
  </sheetViews>
  <sheetFormatPr defaultRowHeight="13.5"/>
  <cols>
    <col min="1" max="1" width="6.375" style="1" customWidth="1"/>
    <col min="2" max="3" width="31.75" customWidth="1"/>
    <col min="4" max="4" width="16.75" customWidth="1"/>
    <col min="5" max="5" width="27.75" style="1" customWidth="1"/>
    <col min="6" max="6" width="20.375" style="1" customWidth="1"/>
    <col min="7" max="7" width="22.25" customWidth="1"/>
    <col min="8" max="8" width="15.125" customWidth="1"/>
  </cols>
  <sheetData>
    <row r="1" spans="1:8" ht="42.75" customHeight="1">
      <c r="A1" s="15" t="s">
        <v>8</v>
      </c>
      <c r="B1" s="15"/>
      <c r="C1" s="15"/>
      <c r="D1" s="15"/>
      <c r="E1" s="15"/>
      <c r="F1" s="15"/>
      <c r="G1" s="15"/>
      <c r="H1" s="15"/>
    </row>
    <row r="2" spans="1:8" ht="24.75" customHeight="1">
      <c r="A2" s="14"/>
      <c r="B2" s="14"/>
      <c r="C2" s="11"/>
      <c r="D2" s="11"/>
      <c r="E2" s="18"/>
      <c r="F2" s="18"/>
      <c r="G2" s="18"/>
      <c r="H2" s="2" t="s">
        <v>7</v>
      </c>
    </row>
    <row r="3" spans="1:8" ht="30" customHeight="1">
      <c r="A3" s="3" t="s">
        <v>0</v>
      </c>
      <c r="B3" s="3" t="s">
        <v>1</v>
      </c>
      <c r="C3" s="3" t="s">
        <v>9</v>
      </c>
      <c r="D3" s="3" t="s">
        <v>10</v>
      </c>
      <c r="E3" s="4" t="s">
        <v>6</v>
      </c>
      <c r="F3" s="4" t="s">
        <v>2</v>
      </c>
      <c r="G3" s="3" t="s">
        <v>3</v>
      </c>
      <c r="H3" s="3" t="s">
        <v>4</v>
      </c>
    </row>
    <row r="4" spans="1:8" ht="30" customHeight="1">
      <c r="A4" s="3">
        <v>1</v>
      </c>
      <c r="B4" s="13" t="s">
        <v>11</v>
      </c>
      <c r="C4" s="9" t="s">
        <v>17</v>
      </c>
      <c r="D4" s="13" t="s">
        <v>23</v>
      </c>
      <c r="E4" s="13">
        <v>2508.4</v>
      </c>
      <c r="F4" s="3">
        <v>45</v>
      </c>
      <c r="G4" s="10">
        <f>E4*F4</f>
        <v>112878</v>
      </c>
      <c r="H4" s="5"/>
    </row>
    <row r="5" spans="1:8" ht="30" customHeight="1">
      <c r="A5" s="3">
        <v>2</v>
      </c>
      <c r="B5" s="13" t="s">
        <v>12</v>
      </c>
      <c r="C5" s="9" t="s">
        <v>18</v>
      </c>
      <c r="D5" s="13" t="s">
        <v>24</v>
      </c>
      <c r="E5" s="13">
        <v>6956.59</v>
      </c>
      <c r="F5" s="3">
        <v>45</v>
      </c>
      <c r="G5" s="10">
        <f t="shared" ref="G5:G9" si="0">E5*F5</f>
        <v>313046.55</v>
      </c>
      <c r="H5" s="5"/>
    </row>
    <row r="6" spans="1:8" ht="30" customHeight="1">
      <c r="A6" s="3">
        <v>3</v>
      </c>
      <c r="B6" s="13" t="s">
        <v>13</v>
      </c>
      <c r="C6" s="9" t="s">
        <v>19</v>
      </c>
      <c r="D6" s="13" t="s">
        <v>25</v>
      </c>
      <c r="E6" s="13">
        <v>5658.39</v>
      </c>
      <c r="F6" s="3">
        <v>45</v>
      </c>
      <c r="G6" s="10">
        <f t="shared" si="0"/>
        <v>254627.55000000002</v>
      </c>
      <c r="H6" s="5"/>
    </row>
    <row r="7" spans="1:8" ht="30" customHeight="1">
      <c r="A7" s="3">
        <v>4</v>
      </c>
      <c r="B7" s="13" t="s">
        <v>14</v>
      </c>
      <c r="C7" s="9" t="s">
        <v>20</v>
      </c>
      <c r="D7" s="13" t="s">
        <v>26</v>
      </c>
      <c r="E7" s="13">
        <v>2022.17</v>
      </c>
      <c r="F7" s="3">
        <v>45</v>
      </c>
      <c r="G7" s="10">
        <f t="shared" si="0"/>
        <v>90997.650000000009</v>
      </c>
      <c r="H7" s="5"/>
    </row>
    <row r="8" spans="1:8" ht="30" customHeight="1">
      <c r="A8" s="3">
        <v>5</v>
      </c>
      <c r="B8" s="13" t="s">
        <v>15</v>
      </c>
      <c r="C8" s="9" t="s">
        <v>21</v>
      </c>
      <c r="D8" s="13" t="s">
        <v>27</v>
      </c>
      <c r="E8" s="13">
        <v>2774.32</v>
      </c>
      <c r="F8" s="3">
        <v>45</v>
      </c>
      <c r="G8" s="10">
        <f t="shared" si="0"/>
        <v>124844.40000000001</v>
      </c>
      <c r="H8" s="5"/>
    </row>
    <row r="9" spans="1:8" ht="30" customHeight="1">
      <c r="A9" s="3">
        <v>6</v>
      </c>
      <c r="B9" s="13" t="s">
        <v>16</v>
      </c>
      <c r="C9" s="9" t="s">
        <v>22</v>
      </c>
      <c r="D9" s="13" t="s">
        <v>28</v>
      </c>
      <c r="E9" s="13">
        <v>3864.21</v>
      </c>
      <c r="F9" s="3">
        <v>45</v>
      </c>
      <c r="G9" s="10">
        <f t="shared" si="0"/>
        <v>173889.45</v>
      </c>
      <c r="H9" s="5"/>
    </row>
    <row r="10" spans="1:8" ht="30" customHeight="1">
      <c r="A10" s="3"/>
      <c r="B10" s="6" t="s">
        <v>5</v>
      </c>
      <c r="C10" s="6"/>
      <c r="D10" s="6"/>
      <c r="E10" s="3">
        <f>SUM(E4:E9)</f>
        <v>23784.080000000002</v>
      </c>
      <c r="F10" s="3">
        <v>45</v>
      </c>
      <c r="G10" s="10">
        <f>E10*F10</f>
        <v>1070283.6000000001</v>
      </c>
      <c r="H10" s="5"/>
    </row>
    <row r="11" spans="1:8" ht="28.5" customHeight="1">
      <c r="A11" s="17"/>
      <c r="B11" s="17"/>
      <c r="C11" s="12"/>
      <c r="D11" s="12"/>
      <c r="E11" s="8"/>
      <c r="F11" s="7"/>
      <c r="G11" s="20">
        <v>44963</v>
      </c>
      <c r="H11" s="19"/>
    </row>
    <row r="12" spans="1:8" ht="18" customHeight="1">
      <c r="A12" s="16"/>
      <c r="B12" s="16"/>
      <c r="C12" s="16"/>
      <c r="D12" s="16"/>
      <c r="E12" s="16"/>
      <c r="F12" s="16"/>
      <c r="G12" s="16"/>
      <c r="H12" s="16"/>
    </row>
    <row r="13" spans="1:8" ht="23.25" customHeight="1">
      <c r="A13" s="16"/>
      <c r="B13" s="16"/>
      <c r="C13" s="16"/>
      <c r="D13" s="16"/>
      <c r="E13" s="16"/>
      <c r="F13" s="16"/>
      <c r="G13" s="16"/>
      <c r="H13" s="16"/>
    </row>
  </sheetData>
  <mergeCells count="7">
    <mergeCell ref="A2:B2"/>
    <mergeCell ref="A1:H1"/>
    <mergeCell ref="A13:H13"/>
    <mergeCell ref="A11:B11"/>
    <mergeCell ref="A12:H12"/>
    <mergeCell ref="E2:G2"/>
    <mergeCell ref="G11:H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wangxp</dc:creator>
  <cp:lastModifiedBy>SkyUser</cp:lastModifiedBy>
  <cp:lastPrinted>2023-02-06T01:26:57Z</cp:lastPrinted>
  <dcterms:created xsi:type="dcterms:W3CDTF">2019-03-29T04:53:05Z</dcterms:created>
  <dcterms:modified xsi:type="dcterms:W3CDTF">2023-02-06T08:28:16Z</dcterms:modified>
</cp:coreProperties>
</file>