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1" i="1" l="1"/>
  <c r="C70" i="1"/>
  <c r="C53" i="1"/>
  <c r="C43" i="1"/>
  <c r="C27" i="1"/>
  <c r="C17" i="1"/>
  <c r="C6" i="1"/>
  <c r="C4" i="1"/>
  <c r="E71" i="1" l="1"/>
  <c r="E70" i="1"/>
  <c r="E53" i="1"/>
  <c r="E43" i="1"/>
  <c r="E27" i="1"/>
  <c r="E17" i="1"/>
  <c r="E6" i="1"/>
  <c r="E4" i="1"/>
</calcChain>
</file>

<file path=xl/sharedStrings.xml><?xml version="1.0" encoding="utf-8"?>
<sst xmlns="http://schemas.openxmlformats.org/spreadsheetml/2006/main" count="82" uniqueCount="77">
  <si>
    <t>补贴标准（元/亩）</t>
    <phoneticPr fontId="1" type="noConversion"/>
  </si>
  <si>
    <t>补贴金额（元）</t>
    <phoneticPr fontId="1" type="noConversion"/>
  </si>
  <si>
    <t>核查确认面积（亩）</t>
    <phoneticPr fontId="1" type="noConversion"/>
  </si>
  <si>
    <t>行政村</t>
    <phoneticPr fontId="1" type="noConversion"/>
  </si>
  <si>
    <t>乡镇</t>
    <phoneticPr fontId="1" type="noConversion"/>
  </si>
  <si>
    <r>
      <rPr>
        <sz val="14"/>
        <color theme="1"/>
        <rFont val="仿宋"/>
        <family val="3"/>
        <charset val="134"/>
      </rPr>
      <t>五叶村</t>
    </r>
    <phoneticPr fontId="1" type="noConversion"/>
  </si>
  <si>
    <r>
      <rPr>
        <sz val="14"/>
        <color theme="1"/>
        <rFont val="仿宋"/>
        <family val="3"/>
        <charset val="134"/>
      </rPr>
      <t>黄庄村</t>
    </r>
    <phoneticPr fontId="1" type="noConversion"/>
  </si>
  <si>
    <r>
      <rPr>
        <sz val="14"/>
        <color theme="1"/>
        <rFont val="仿宋"/>
        <family val="3"/>
        <charset val="134"/>
      </rPr>
      <t>指前镇</t>
    </r>
  </si>
  <si>
    <r>
      <rPr>
        <sz val="14"/>
        <color rgb="FF000000"/>
        <rFont val="仿宋"/>
        <family val="3"/>
        <charset val="134"/>
      </rPr>
      <t>清水渎</t>
    </r>
  </si>
  <si>
    <r>
      <rPr>
        <sz val="14"/>
        <color rgb="FF000000"/>
        <rFont val="仿宋"/>
        <family val="3"/>
        <charset val="134"/>
      </rPr>
      <t>东埔村</t>
    </r>
  </si>
  <si>
    <r>
      <rPr>
        <sz val="14"/>
        <color rgb="FF000000"/>
        <rFont val="仿宋"/>
        <family val="3"/>
        <charset val="134"/>
      </rPr>
      <t>指前村</t>
    </r>
  </si>
  <si>
    <r>
      <rPr>
        <sz val="14"/>
        <color rgb="FF000000"/>
        <rFont val="仿宋"/>
        <family val="3"/>
        <charset val="134"/>
      </rPr>
      <t>庄阳村</t>
    </r>
  </si>
  <si>
    <r>
      <rPr>
        <sz val="14"/>
        <color rgb="FF000000"/>
        <rFont val="仿宋"/>
        <family val="3"/>
        <charset val="134"/>
      </rPr>
      <t>芦溪村</t>
    </r>
  </si>
  <si>
    <r>
      <rPr>
        <sz val="14"/>
        <color rgb="FF000000"/>
        <rFont val="仿宋"/>
        <family val="3"/>
        <charset val="134"/>
      </rPr>
      <t>丰产村</t>
    </r>
  </si>
  <si>
    <r>
      <rPr>
        <sz val="14"/>
        <color rgb="FF000000"/>
        <rFont val="仿宋"/>
        <family val="3"/>
        <charset val="134"/>
      </rPr>
      <t>解放村</t>
    </r>
  </si>
  <si>
    <r>
      <rPr>
        <sz val="14"/>
        <color rgb="FF000000"/>
        <rFont val="仿宋"/>
        <family val="3"/>
        <charset val="134"/>
      </rPr>
      <t>社头村</t>
    </r>
  </si>
  <si>
    <r>
      <rPr>
        <sz val="14"/>
        <color rgb="FF000000"/>
        <rFont val="仿宋"/>
        <family val="3"/>
        <charset val="134"/>
      </rPr>
      <t>建春村</t>
    </r>
  </si>
  <si>
    <r>
      <rPr>
        <sz val="14"/>
        <color rgb="FF000000"/>
        <rFont val="仿宋"/>
        <family val="3"/>
        <charset val="134"/>
      </rPr>
      <t>王母观村</t>
    </r>
  </si>
  <si>
    <r>
      <rPr>
        <sz val="18"/>
        <color theme="1"/>
        <rFont val="仿宋"/>
        <family val="3"/>
        <charset val="134"/>
      </rPr>
      <t>朱林镇</t>
    </r>
  </si>
  <si>
    <r>
      <rPr>
        <sz val="14"/>
        <color theme="1"/>
        <rFont val="仿宋"/>
        <family val="3"/>
        <charset val="134"/>
      </rPr>
      <t>朱林村</t>
    </r>
  </si>
  <si>
    <r>
      <rPr>
        <sz val="14"/>
        <color theme="1"/>
        <rFont val="仿宋"/>
        <family val="3"/>
        <charset val="134"/>
      </rPr>
      <t>长兴村</t>
    </r>
  </si>
  <si>
    <r>
      <rPr>
        <sz val="14"/>
        <color theme="1"/>
        <rFont val="仿宋"/>
        <family val="3"/>
        <charset val="134"/>
      </rPr>
      <t>龙溪村</t>
    </r>
  </si>
  <si>
    <r>
      <rPr>
        <sz val="14"/>
        <color theme="1"/>
        <rFont val="仿宋"/>
        <family val="3"/>
        <charset val="134"/>
      </rPr>
      <t>红旗圩村</t>
    </r>
  </si>
  <si>
    <r>
      <rPr>
        <sz val="14"/>
        <color theme="1"/>
        <rFont val="仿宋"/>
        <family val="3"/>
        <charset val="134"/>
      </rPr>
      <t>西岗村</t>
    </r>
  </si>
  <si>
    <r>
      <rPr>
        <sz val="14"/>
        <color theme="1"/>
        <rFont val="仿宋"/>
        <family val="3"/>
        <charset val="134"/>
      </rPr>
      <t>沙湖村</t>
    </r>
  </si>
  <si>
    <r>
      <rPr>
        <sz val="14"/>
        <color theme="1"/>
        <rFont val="仿宋"/>
        <family val="3"/>
        <charset val="134"/>
      </rPr>
      <t>三星村</t>
    </r>
  </si>
  <si>
    <r>
      <rPr>
        <sz val="14"/>
        <color theme="1"/>
        <rFont val="仿宋"/>
        <family val="3"/>
        <charset val="134"/>
      </rPr>
      <t>唐王村</t>
    </r>
  </si>
  <si>
    <r>
      <rPr>
        <sz val="14"/>
        <color theme="1"/>
        <rFont val="仿宋"/>
        <family val="3"/>
        <charset val="134"/>
      </rPr>
      <t>黄金村</t>
    </r>
  </si>
  <si>
    <r>
      <rPr>
        <sz val="16"/>
        <color theme="1"/>
        <rFont val="仿宋"/>
        <family val="3"/>
        <charset val="134"/>
      </rPr>
      <t>薛埠镇</t>
    </r>
    <phoneticPr fontId="1" type="noConversion"/>
  </si>
  <si>
    <r>
      <rPr>
        <sz val="14"/>
        <color theme="1"/>
        <rFont val="仿宋"/>
        <family val="3"/>
        <charset val="134"/>
      </rPr>
      <t>山蓬村</t>
    </r>
  </si>
  <si>
    <r>
      <rPr>
        <sz val="14"/>
        <color theme="1"/>
        <rFont val="仿宋"/>
        <family val="3"/>
        <charset val="134"/>
      </rPr>
      <t>罗村村</t>
    </r>
  </si>
  <si>
    <r>
      <rPr>
        <sz val="14"/>
        <color theme="1"/>
        <rFont val="仿宋"/>
        <family val="3"/>
        <charset val="134"/>
      </rPr>
      <t>上阮村</t>
    </r>
  </si>
  <si>
    <r>
      <rPr>
        <sz val="14"/>
        <color theme="1"/>
        <rFont val="仿宋"/>
        <family val="3"/>
        <charset val="134"/>
      </rPr>
      <t>长山村</t>
    </r>
  </si>
  <si>
    <r>
      <rPr>
        <sz val="14"/>
        <color theme="1"/>
        <rFont val="仿宋"/>
        <family val="3"/>
        <charset val="134"/>
      </rPr>
      <t>方麓村</t>
    </r>
  </si>
  <si>
    <r>
      <rPr>
        <sz val="14"/>
        <color theme="1"/>
        <rFont val="仿宋"/>
        <family val="3"/>
        <charset val="134"/>
      </rPr>
      <t>薛埠村</t>
    </r>
  </si>
  <si>
    <r>
      <rPr>
        <sz val="14"/>
        <color theme="1"/>
        <rFont val="仿宋"/>
        <family val="3"/>
        <charset val="134"/>
      </rPr>
      <t>花山村</t>
    </r>
  </si>
  <si>
    <r>
      <rPr>
        <sz val="14"/>
        <color theme="1"/>
        <rFont val="仿宋"/>
        <family val="3"/>
        <charset val="134"/>
      </rPr>
      <t>石马村</t>
    </r>
  </si>
  <si>
    <r>
      <rPr>
        <sz val="14"/>
        <color theme="1"/>
        <rFont val="仿宋"/>
        <family val="3"/>
        <charset val="134"/>
      </rPr>
      <t>致和村</t>
    </r>
  </si>
  <si>
    <r>
      <rPr>
        <sz val="14"/>
        <color theme="1"/>
        <rFont val="仿宋"/>
        <family val="3"/>
        <charset val="134"/>
      </rPr>
      <t>下杖村</t>
    </r>
  </si>
  <si>
    <r>
      <rPr>
        <sz val="14"/>
        <color theme="1"/>
        <rFont val="仿宋"/>
        <family val="3"/>
        <charset val="134"/>
      </rPr>
      <t>泉江村</t>
    </r>
  </si>
  <si>
    <r>
      <rPr>
        <sz val="14"/>
        <color theme="1"/>
        <rFont val="仿宋"/>
        <family val="3"/>
        <charset val="134"/>
      </rPr>
      <t>茅东村</t>
    </r>
  </si>
  <si>
    <r>
      <rPr>
        <sz val="14"/>
        <color theme="1"/>
        <rFont val="仿宋"/>
        <family val="3"/>
        <charset val="134"/>
      </rPr>
      <t>西旸村</t>
    </r>
  </si>
  <si>
    <r>
      <rPr>
        <sz val="14"/>
        <color theme="1"/>
        <rFont val="仿宋"/>
        <family val="3"/>
        <charset val="134"/>
      </rPr>
      <t>仙姑村</t>
    </r>
  </si>
  <si>
    <r>
      <rPr>
        <sz val="14"/>
        <color theme="1"/>
        <rFont val="仿宋"/>
        <family val="3"/>
        <charset val="134"/>
      </rPr>
      <t>倪巷村</t>
    </r>
  </si>
  <si>
    <r>
      <rPr>
        <sz val="16"/>
        <color theme="1"/>
        <rFont val="仿宋"/>
        <family val="3"/>
        <charset val="134"/>
      </rPr>
      <t>金城镇</t>
    </r>
    <phoneticPr fontId="1" type="noConversion"/>
  </si>
  <si>
    <r>
      <rPr>
        <sz val="14"/>
        <color theme="1"/>
        <rFont val="仿宋"/>
        <family val="3"/>
        <charset val="134"/>
      </rPr>
      <t>冯庄</t>
    </r>
  </si>
  <si>
    <r>
      <rPr>
        <sz val="14"/>
        <color theme="1"/>
        <rFont val="仿宋"/>
        <family val="3"/>
        <charset val="134"/>
      </rPr>
      <t>沈渎</t>
    </r>
  </si>
  <si>
    <r>
      <rPr>
        <sz val="14"/>
        <color theme="1"/>
        <rFont val="仿宋"/>
        <family val="3"/>
        <charset val="134"/>
      </rPr>
      <t>培丰</t>
    </r>
  </si>
  <si>
    <r>
      <rPr>
        <sz val="14"/>
        <color theme="1"/>
        <rFont val="仿宋"/>
        <family val="3"/>
        <charset val="134"/>
      </rPr>
      <t>白塔</t>
    </r>
  </si>
  <si>
    <r>
      <rPr>
        <sz val="14"/>
        <color theme="1"/>
        <rFont val="仿宋"/>
        <family val="3"/>
        <charset val="134"/>
      </rPr>
      <t>南瑶</t>
    </r>
  </si>
  <si>
    <r>
      <rPr>
        <sz val="14"/>
        <color theme="1"/>
        <rFont val="仿宋"/>
        <family val="3"/>
        <charset val="134"/>
      </rPr>
      <t>联丰</t>
    </r>
  </si>
  <si>
    <r>
      <rPr>
        <sz val="14"/>
        <color theme="1"/>
        <rFont val="仿宋"/>
        <family val="3"/>
        <charset val="134"/>
      </rPr>
      <t>后阳</t>
    </r>
  </si>
  <si>
    <r>
      <rPr>
        <sz val="14"/>
        <color theme="1"/>
        <rFont val="仿宋"/>
        <family val="3"/>
        <charset val="134"/>
      </rPr>
      <t>庄城</t>
    </r>
  </si>
  <si>
    <r>
      <rPr>
        <sz val="14"/>
        <color theme="1"/>
        <rFont val="仿宋"/>
        <family val="3"/>
        <charset val="134"/>
      </rPr>
      <t>前庄</t>
    </r>
  </si>
  <si>
    <r>
      <rPr>
        <sz val="16"/>
        <color theme="1"/>
        <rFont val="仿宋"/>
        <family val="3"/>
        <charset val="134"/>
      </rPr>
      <t>直溪镇</t>
    </r>
    <phoneticPr fontId="1" type="noConversion"/>
  </si>
  <si>
    <r>
      <rPr>
        <sz val="14"/>
        <color theme="1"/>
        <rFont val="仿宋"/>
        <family val="3"/>
        <charset val="134"/>
      </rPr>
      <t>溪滨村</t>
    </r>
  </si>
  <si>
    <r>
      <rPr>
        <sz val="14"/>
        <color theme="1"/>
        <rFont val="仿宋"/>
        <family val="3"/>
        <charset val="134"/>
      </rPr>
      <t>吕坵村</t>
    </r>
  </si>
  <si>
    <r>
      <rPr>
        <sz val="14"/>
        <color theme="1"/>
        <rFont val="仿宋"/>
        <family val="3"/>
        <charset val="134"/>
      </rPr>
      <t>建昌村</t>
    </r>
  </si>
  <si>
    <r>
      <rPr>
        <sz val="14"/>
        <color theme="1"/>
        <rFont val="仿宋"/>
        <family val="3"/>
        <charset val="134"/>
      </rPr>
      <t>汀湘村</t>
    </r>
  </si>
  <si>
    <r>
      <rPr>
        <sz val="14"/>
        <color theme="1"/>
        <rFont val="仿宋"/>
        <family val="3"/>
        <charset val="134"/>
      </rPr>
      <t>坞家村</t>
    </r>
  </si>
  <si>
    <r>
      <rPr>
        <sz val="14"/>
        <color theme="1"/>
        <rFont val="仿宋"/>
        <family val="3"/>
        <charset val="134"/>
      </rPr>
      <t>天湖村</t>
    </r>
  </si>
  <si>
    <r>
      <rPr>
        <sz val="14"/>
        <color theme="1"/>
        <rFont val="仿宋"/>
        <family val="3"/>
        <charset val="134"/>
      </rPr>
      <t>直里村</t>
    </r>
  </si>
  <si>
    <r>
      <rPr>
        <sz val="14"/>
        <color theme="1"/>
        <rFont val="仿宋"/>
        <family val="3"/>
        <charset val="134"/>
      </rPr>
      <t>直溪村</t>
    </r>
  </si>
  <si>
    <r>
      <rPr>
        <sz val="14"/>
        <color theme="1"/>
        <rFont val="仿宋"/>
        <family val="3"/>
        <charset val="134"/>
      </rPr>
      <t>王甲村</t>
    </r>
  </si>
  <si>
    <r>
      <rPr>
        <sz val="14"/>
        <color theme="1"/>
        <rFont val="仿宋"/>
        <family val="3"/>
        <charset val="134"/>
      </rPr>
      <t>养殖场</t>
    </r>
  </si>
  <si>
    <r>
      <rPr>
        <sz val="14"/>
        <color theme="1"/>
        <rFont val="仿宋"/>
        <family val="3"/>
        <charset val="134"/>
      </rPr>
      <t>西溪村</t>
    </r>
  </si>
  <si>
    <r>
      <rPr>
        <sz val="14"/>
        <color theme="1"/>
        <rFont val="仿宋"/>
        <family val="3"/>
        <charset val="134"/>
      </rPr>
      <t>新河村</t>
    </r>
  </si>
  <si>
    <r>
      <rPr>
        <sz val="14"/>
        <color theme="1"/>
        <rFont val="仿宋"/>
        <family val="3"/>
        <charset val="134"/>
      </rPr>
      <t>巨村村</t>
    </r>
  </si>
  <si>
    <r>
      <rPr>
        <sz val="14"/>
        <color theme="1"/>
        <rFont val="仿宋"/>
        <family val="3"/>
        <charset val="134"/>
      </rPr>
      <t>迪庄村</t>
    </r>
  </si>
  <si>
    <r>
      <rPr>
        <sz val="14"/>
        <color theme="1"/>
        <rFont val="仿宋"/>
        <family val="3"/>
        <charset val="134"/>
      </rPr>
      <t>井庄村</t>
    </r>
  </si>
  <si>
    <r>
      <rPr>
        <sz val="14"/>
        <color theme="1"/>
        <rFont val="仿宋"/>
        <family val="3"/>
        <charset val="134"/>
      </rPr>
      <t>直溪农场</t>
    </r>
  </si>
  <si>
    <r>
      <rPr>
        <sz val="14"/>
        <color theme="1"/>
        <rFont val="仿宋"/>
        <family val="3"/>
        <charset val="134"/>
      </rPr>
      <t>儒林镇</t>
    </r>
    <r>
      <rPr>
        <sz val="14"/>
        <color theme="1"/>
        <rFont val="Times New Roman"/>
        <family val="1"/>
      </rPr>
      <t xml:space="preserve"> </t>
    </r>
    <phoneticPr fontId="1" type="noConversion"/>
  </si>
  <si>
    <r>
      <rPr>
        <sz val="14"/>
        <color theme="1"/>
        <rFont val="仿宋"/>
        <family val="3"/>
        <charset val="134"/>
      </rPr>
      <t>西城街道</t>
    </r>
    <r>
      <rPr>
        <sz val="14"/>
        <color theme="1"/>
        <rFont val="Times New Roman"/>
        <family val="1"/>
      </rPr>
      <t xml:space="preserve"> </t>
    </r>
    <phoneticPr fontId="1" type="noConversion"/>
  </si>
  <si>
    <t>合 计</t>
    <phoneticPr fontId="1" type="noConversion"/>
  </si>
  <si>
    <t>小 计</t>
    <phoneticPr fontId="1" type="noConversion"/>
  </si>
  <si>
    <t>小 计</t>
    <phoneticPr fontId="1" type="noConversion"/>
  </si>
  <si>
    <t>2019年常州市金坛区耕地轮作休耕拟发补贴明细表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</si>
</sst>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8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2"/>
      <charset val="134"/>
      <scheme val="minor"/>
    </font>
    <font>
      <b/>
      <sz val="2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61" zoomScale="85" zoomScaleNormal="85" workbookViewId="0">
      <selection activeCell="N70" sqref="N70"/>
    </sheetView>
  </sheetViews>
  <sheetFormatPr defaultRowHeight="13.5" x14ac:dyDescent="0.15"/>
  <cols>
    <col min="1" max="1" width="17.375" customWidth="1"/>
    <col min="2" max="2" width="20.125" customWidth="1"/>
    <col min="3" max="3" width="25" customWidth="1"/>
    <col min="4" max="4" width="25.75" customWidth="1"/>
    <col min="5" max="5" width="25.375" customWidth="1"/>
  </cols>
  <sheetData>
    <row r="1" spans="1:5" ht="45.75" customHeight="1" x14ac:dyDescent="0.15">
      <c r="A1" s="20" t="s">
        <v>76</v>
      </c>
      <c r="B1" s="20"/>
      <c r="C1" s="20"/>
      <c r="D1" s="20"/>
      <c r="E1" s="20"/>
    </row>
    <row r="2" spans="1:5" ht="41.25" customHeight="1" x14ac:dyDescent="0.15">
      <c r="A2" s="1" t="s">
        <v>4</v>
      </c>
      <c r="B2" s="1" t="s">
        <v>3</v>
      </c>
      <c r="C2" s="1" t="s">
        <v>2</v>
      </c>
      <c r="D2" s="2" t="s">
        <v>0</v>
      </c>
      <c r="E2" s="2" t="s">
        <v>1</v>
      </c>
    </row>
    <row r="3" spans="1:5" ht="30" customHeight="1" x14ac:dyDescent="0.15">
      <c r="A3" s="3" t="s">
        <v>71</v>
      </c>
      <c r="B3" s="3" t="s">
        <v>5</v>
      </c>
      <c r="C3" s="3">
        <v>133</v>
      </c>
      <c r="D3" s="3">
        <v>240</v>
      </c>
      <c r="E3" s="4">
        <v>31920</v>
      </c>
    </row>
    <row r="4" spans="1:5" s="9" customFormat="1" ht="30" customHeight="1" x14ac:dyDescent="0.15">
      <c r="A4" s="16" t="s">
        <v>75</v>
      </c>
      <c r="B4" s="7"/>
      <c r="C4" s="7">
        <f>C3</f>
        <v>133</v>
      </c>
      <c r="D4" s="7"/>
      <c r="E4" s="8">
        <f>E3</f>
        <v>31920</v>
      </c>
    </row>
    <row r="5" spans="1:5" ht="30" customHeight="1" x14ac:dyDescent="0.15">
      <c r="A5" s="3" t="s">
        <v>72</v>
      </c>
      <c r="B5" s="3" t="s">
        <v>6</v>
      </c>
      <c r="C5" s="3">
        <v>76.7</v>
      </c>
      <c r="D5" s="3">
        <v>240</v>
      </c>
      <c r="E5" s="4">
        <v>18408</v>
      </c>
    </row>
    <row r="6" spans="1:5" s="10" customFormat="1" ht="30" customHeight="1" x14ac:dyDescent="0.15">
      <c r="A6" s="16" t="s">
        <v>75</v>
      </c>
      <c r="B6" s="7"/>
      <c r="C6" s="7">
        <f>C5</f>
        <v>76.7</v>
      </c>
      <c r="D6" s="7"/>
      <c r="E6" s="8">
        <f>E5</f>
        <v>18408</v>
      </c>
    </row>
    <row r="7" spans="1:5" ht="30" customHeight="1" x14ac:dyDescent="0.15">
      <c r="A7" s="21" t="s">
        <v>7</v>
      </c>
      <c r="B7" s="5" t="s">
        <v>8</v>
      </c>
      <c r="C7" s="6">
        <v>346.24</v>
      </c>
      <c r="D7" s="3">
        <v>240</v>
      </c>
      <c r="E7" s="4">
        <v>83097.600000000006</v>
      </c>
    </row>
    <row r="8" spans="1:5" ht="30" customHeight="1" x14ac:dyDescent="0.15">
      <c r="A8" s="22"/>
      <c r="B8" s="5" t="s">
        <v>9</v>
      </c>
      <c r="C8" s="6">
        <v>1684</v>
      </c>
      <c r="D8" s="3">
        <v>240</v>
      </c>
      <c r="E8" s="4">
        <v>404160</v>
      </c>
    </row>
    <row r="9" spans="1:5" ht="30" customHeight="1" x14ac:dyDescent="0.15">
      <c r="A9" s="22"/>
      <c r="B9" s="5" t="s">
        <v>10</v>
      </c>
      <c r="C9" s="6">
        <v>540.24</v>
      </c>
      <c r="D9" s="3">
        <v>240</v>
      </c>
      <c r="E9" s="4">
        <v>129657.60000000001</v>
      </c>
    </row>
    <row r="10" spans="1:5" ht="30" customHeight="1" x14ac:dyDescent="0.15">
      <c r="A10" s="22"/>
      <c r="B10" s="5" t="s">
        <v>11</v>
      </c>
      <c r="C10" s="6">
        <v>2124.0100000000002</v>
      </c>
      <c r="D10" s="3">
        <v>240</v>
      </c>
      <c r="E10" s="4">
        <v>509762.4</v>
      </c>
    </row>
    <row r="11" spans="1:5" ht="30" customHeight="1" x14ac:dyDescent="0.15">
      <c r="A11" s="22"/>
      <c r="B11" s="5" t="s">
        <v>12</v>
      </c>
      <c r="C11" s="6">
        <v>1849.01</v>
      </c>
      <c r="D11" s="3">
        <v>240</v>
      </c>
      <c r="E11" s="4">
        <v>443762.4</v>
      </c>
    </row>
    <row r="12" spans="1:5" ht="30" customHeight="1" x14ac:dyDescent="0.15">
      <c r="A12" s="22"/>
      <c r="B12" s="5" t="s">
        <v>13</v>
      </c>
      <c r="C12" s="6">
        <v>973.52</v>
      </c>
      <c r="D12" s="3">
        <v>240</v>
      </c>
      <c r="E12" s="4">
        <v>233644.79999999999</v>
      </c>
    </row>
    <row r="13" spans="1:5" ht="30" customHeight="1" x14ac:dyDescent="0.15">
      <c r="A13" s="22"/>
      <c r="B13" s="5" t="s">
        <v>14</v>
      </c>
      <c r="C13" s="6">
        <v>2881.32</v>
      </c>
      <c r="D13" s="3">
        <v>240</v>
      </c>
      <c r="E13" s="4">
        <v>691516.8</v>
      </c>
    </row>
    <row r="14" spans="1:5" ht="30" customHeight="1" x14ac:dyDescent="0.15">
      <c r="A14" s="22"/>
      <c r="B14" s="5" t="s">
        <v>15</v>
      </c>
      <c r="C14" s="6">
        <v>1878.31</v>
      </c>
      <c r="D14" s="3">
        <v>240</v>
      </c>
      <c r="E14" s="4">
        <v>450794.4</v>
      </c>
    </row>
    <row r="15" spans="1:5" ht="30" customHeight="1" x14ac:dyDescent="0.15">
      <c r="A15" s="22"/>
      <c r="B15" s="5" t="s">
        <v>16</v>
      </c>
      <c r="C15" s="6">
        <v>3354.77</v>
      </c>
      <c r="D15" s="3">
        <v>240</v>
      </c>
      <c r="E15" s="4">
        <v>805144.8</v>
      </c>
    </row>
    <row r="16" spans="1:5" ht="30" customHeight="1" x14ac:dyDescent="0.15">
      <c r="A16" s="23"/>
      <c r="B16" s="5" t="s">
        <v>17</v>
      </c>
      <c r="C16" s="6">
        <v>449.78</v>
      </c>
      <c r="D16" s="3">
        <v>240</v>
      </c>
      <c r="E16" s="4">
        <v>107947.2</v>
      </c>
    </row>
    <row r="17" spans="1:5" s="10" customFormat="1" ht="30" customHeight="1" x14ac:dyDescent="0.15">
      <c r="A17" s="16" t="s">
        <v>74</v>
      </c>
      <c r="B17" s="7"/>
      <c r="C17" s="7">
        <f>SUM(C7:C16)</f>
        <v>16081.2</v>
      </c>
      <c r="D17" s="7"/>
      <c r="E17" s="8">
        <f>SUM(E7:E16)</f>
        <v>3859488</v>
      </c>
    </row>
    <row r="18" spans="1:5" ht="30" customHeight="1" x14ac:dyDescent="0.15">
      <c r="A18" s="24" t="s">
        <v>18</v>
      </c>
      <c r="B18" s="6" t="s">
        <v>19</v>
      </c>
      <c r="C18" s="6">
        <v>1045.8499999999999</v>
      </c>
      <c r="D18" s="3">
        <v>240</v>
      </c>
      <c r="E18" s="4">
        <v>251004</v>
      </c>
    </row>
    <row r="19" spans="1:5" ht="30" customHeight="1" x14ac:dyDescent="0.15">
      <c r="A19" s="25"/>
      <c r="B19" s="6" t="s">
        <v>20</v>
      </c>
      <c r="C19" s="6">
        <v>2949.09</v>
      </c>
      <c r="D19" s="3">
        <v>240</v>
      </c>
      <c r="E19" s="4">
        <v>707781.6</v>
      </c>
    </row>
    <row r="20" spans="1:5" ht="30" customHeight="1" x14ac:dyDescent="0.15">
      <c r="A20" s="25"/>
      <c r="B20" s="6" t="s">
        <v>21</v>
      </c>
      <c r="C20" s="6">
        <v>858.84</v>
      </c>
      <c r="D20" s="3">
        <v>240</v>
      </c>
      <c r="E20" s="4">
        <v>206121.60000000001</v>
      </c>
    </row>
    <row r="21" spans="1:5" ht="30" customHeight="1" x14ac:dyDescent="0.15">
      <c r="A21" s="25"/>
      <c r="B21" s="6" t="s">
        <v>22</v>
      </c>
      <c r="C21" s="6">
        <v>1282.42</v>
      </c>
      <c r="D21" s="3">
        <v>240</v>
      </c>
      <c r="E21" s="4">
        <v>307780.8</v>
      </c>
    </row>
    <row r="22" spans="1:5" ht="30" customHeight="1" x14ac:dyDescent="0.15">
      <c r="A22" s="25"/>
      <c r="B22" s="6" t="s">
        <v>23</v>
      </c>
      <c r="C22" s="6">
        <v>623.20000000000005</v>
      </c>
      <c r="D22" s="3">
        <v>240</v>
      </c>
      <c r="E22" s="4">
        <v>149568</v>
      </c>
    </row>
    <row r="23" spans="1:5" ht="30" customHeight="1" x14ac:dyDescent="0.15">
      <c r="A23" s="25"/>
      <c r="B23" s="6" t="s">
        <v>24</v>
      </c>
      <c r="C23" s="6">
        <v>803.65</v>
      </c>
      <c r="D23" s="3">
        <v>240</v>
      </c>
      <c r="E23" s="4">
        <v>192876</v>
      </c>
    </row>
    <row r="24" spans="1:5" ht="30" customHeight="1" x14ac:dyDescent="0.15">
      <c r="A24" s="25"/>
      <c r="B24" s="6" t="s">
        <v>25</v>
      </c>
      <c r="C24" s="6">
        <v>2232.56</v>
      </c>
      <c r="D24" s="3">
        <v>240</v>
      </c>
      <c r="E24" s="4">
        <v>535814.40000000002</v>
      </c>
    </row>
    <row r="25" spans="1:5" ht="30" customHeight="1" x14ac:dyDescent="0.15">
      <c r="A25" s="25"/>
      <c r="B25" s="6" t="s">
        <v>26</v>
      </c>
      <c r="C25" s="6">
        <v>1620.1</v>
      </c>
      <c r="D25" s="3">
        <v>240</v>
      </c>
      <c r="E25" s="4">
        <v>388824</v>
      </c>
    </row>
    <row r="26" spans="1:5" ht="30" customHeight="1" x14ac:dyDescent="0.15">
      <c r="A26" s="26"/>
      <c r="B26" s="6" t="s">
        <v>27</v>
      </c>
      <c r="C26" s="6">
        <v>2021.51</v>
      </c>
      <c r="D26" s="3">
        <v>240</v>
      </c>
      <c r="E26" s="4">
        <v>485162.4</v>
      </c>
    </row>
    <row r="27" spans="1:5" s="10" customFormat="1" ht="30" customHeight="1" x14ac:dyDescent="0.15">
      <c r="A27" s="16" t="s">
        <v>75</v>
      </c>
      <c r="B27" s="7"/>
      <c r="C27" s="7">
        <f>SUM(C18:C26)</f>
        <v>13437.22</v>
      </c>
      <c r="D27" s="7"/>
      <c r="E27" s="8">
        <f>SUM(E18:E26)</f>
        <v>3224932.8</v>
      </c>
    </row>
    <row r="28" spans="1:5" ht="30" customHeight="1" x14ac:dyDescent="0.15">
      <c r="A28" s="17" t="s">
        <v>28</v>
      </c>
      <c r="B28" s="6" t="s">
        <v>29</v>
      </c>
      <c r="C28" s="6">
        <v>375.77</v>
      </c>
      <c r="D28" s="3">
        <v>240</v>
      </c>
      <c r="E28" s="4">
        <v>90184.8</v>
      </c>
    </row>
    <row r="29" spans="1:5" ht="30" customHeight="1" x14ac:dyDescent="0.15">
      <c r="A29" s="18"/>
      <c r="B29" s="6" t="s">
        <v>30</v>
      </c>
      <c r="C29" s="6">
        <v>1674</v>
      </c>
      <c r="D29" s="3">
        <v>240</v>
      </c>
      <c r="E29" s="4">
        <v>401760</v>
      </c>
    </row>
    <row r="30" spans="1:5" ht="30" customHeight="1" x14ac:dyDescent="0.15">
      <c r="A30" s="18"/>
      <c r="B30" s="6" t="s">
        <v>31</v>
      </c>
      <c r="C30" s="6">
        <v>2676.51</v>
      </c>
      <c r="D30" s="3">
        <v>240</v>
      </c>
      <c r="E30" s="4">
        <v>642362.4</v>
      </c>
    </row>
    <row r="31" spans="1:5" ht="30" customHeight="1" x14ac:dyDescent="0.15">
      <c r="A31" s="18"/>
      <c r="B31" s="6" t="s">
        <v>32</v>
      </c>
      <c r="C31" s="6">
        <v>321.56</v>
      </c>
      <c r="D31" s="3">
        <v>240</v>
      </c>
      <c r="E31" s="4">
        <v>77174.399999999994</v>
      </c>
    </row>
    <row r="32" spans="1:5" ht="30" customHeight="1" x14ac:dyDescent="0.15">
      <c r="A32" s="18"/>
      <c r="B32" s="6" t="s">
        <v>33</v>
      </c>
      <c r="C32" s="6">
        <v>184</v>
      </c>
      <c r="D32" s="3">
        <v>240</v>
      </c>
      <c r="E32" s="4">
        <v>44160</v>
      </c>
    </row>
    <row r="33" spans="1:5" ht="30" customHeight="1" x14ac:dyDescent="0.15">
      <c r="A33" s="18"/>
      <c r="B33" s="6" t="s">
        <v>34</v>
      </c>
      <c r="C33" s="6">
        <v>80</v>
      </c>
      <c r="D33" s="3">
        <v>240</v>
      </c>
      <c r="E33" s="4">
        <v>19200</v>
      </c>
    </row>
    <row r="34" spans="1:5" ht="30" customHeight="1" x14ac:dyDescent="0.15">
      <c r="A34" s="18"/>
      <c r="B34" s="6" t="s">
        <v>35</v>
      </c>
      <c r="C34" s="6">
        <v>32.89</v>
      </c>
      <c r="D34" s="3">
        <v>240</v>
      </c>
      <c r="E34" s="4">
        <v>7893.6</v>
      </c>
    </row>
    <row r="35" spans="1:5" ht="30" customHeight="1" x14ac:dyDescent="0.15">
      <c r="A35" s="18"/>
      <c r="B35" s="6" t="s">
        <v>36</v>
      </c>
      <c r="C35" s="6">
        <v>300</v>
      </c>
      <c r="D35" s="3">
        <v>240</v>
      </c>
      <c r="E35" s="4">
        <v>72000</v>
      </c>
    </row>
    <row r="36" spans="1:5" ht="30" customHeight="1" x14ac:dyDescent="0.15">
      <c r="A36" s="18"/>
      <c r="B36" s="6" t="s">
        <v>37</v>
      </c>
      <c r="C36" s="6">
        <v>429.58</v>
      </c>
      <c r="D36" s="3">
        <v>240</v>
      </c>
      <c r="E36" s="4">
        <v>103099.2</v>
      </c>
    </row>
    <row r="37" spans="1:5" ht="30" customHeight="1" x14ac:dyDescent="0.15">
      <c r="A37" s="18"/>
      <c r="B37" s="6" t="s">
        <v>38</v>
      </c>
      <c r="C37" s="6">
        <v>820</v>
      </c>
      <c r="D37" s="3">
        <v>240</v>
      </c>
      <c r="E37" s="4">
        <v>196800</v>
      </c>
    </row>
    <row r="38" spans="1:5" ht="30" customHeight="1" x14ac:dyDescent="0.15">
      <c r="A38" s="18"/>
      <c r="B38" s="6" t="s">
        <v>39</v>
      </c>
      <c r="C38" s="6">
        <v>163.37</v>
      </c>
      <c r="D38" s="3">
        <v>240</v>
      </c>
      <c r="E38" s="4">
        <v>39208.800000000003</v>
      </c>
    </row>
    <row r="39" spans="1:5" ht="30" customHeight="1" x14ac:dyDescent="0.15">
      <c r="A39" s="18"/>
      <c r="B39" s="6" t="s">
        <v>40</v>
      </c>
      <c r="C39" s="6">
        <v>1366.57</v>
      </c>
      <c r="D39" s="3">
        <v>240</v>
      </c>
      <c r="E39" s="4">
        <v>327976.8</v>
      </c>
    </row>
    <row r="40" spans="1:5" ht="30" customHeight="1" x14ac:dyDescent="0.15">
      <c r="A40" s="18"/>
      <c r="B40" s="6" t="s">
        <v>41</v>
      </c>
      <c r="C40" s="6">
        <v>1407.37</v>
      </c>
      <c r="D40" s="3">
        <v>240</v>
      </c>
      <c r="E40" s="4">
        <v>337768.8</v>
      </c>
    </row>
    <row r="41" spans="1:5" ht="30" customHeight="1" x14ac:dyDescent="0.15">
      <c r="A41" s="18"/>
      <c r="B41" s="6" t="s">
        <v>42</v>
      </c>
      <c r="C41" s="6">
        <v>929.98</v>
      </c>
      <c r="D41" s="3">
        <v>240</v>
      </c>
      <c r="E41" s="4">
        <v>223195.2</v>
      </c>
    </row>
    <row r="42" spans="1:5" ht="30" customHeight="1" x14ac:dyDescent="0.15">
      <c r="A42" s="19"/>
      <c r="B42" s="6" t="s">
        <v>43</v>
      </c>
      <c r="C42" s="6">
        <v>2511.11</v>
      </c>
      <c r="D42" s="3">
        <v>240</v>
      </c>
      <c r="E42" s="4">
        <v>602666.4</v>
      </c>
    </row>
    <row r="43" spans="1:5" s="10" customFormat="1" ht="30" customHeight="1" x14ac:dyDescent="0.15">
      <c r="A43" s="16" t="s">
        <v>74</v>
      </c>
      <c r="B43" s="7"/>
      <c r="C43" s="7">
        <f>SUM(C28:C42)</f>
        <v>13272.710000000003</v>
      </c>
      <c r="D43" s="7"/>
      <c r="E43" s="8">
        <f>SUM(E28:E42)</f>
        <v>3185450.4</v>
      </c>
    </row>
    <row r="44" spans="1:5" ht="30" customHeight="1" x14ac:dyDescent="0.15">
      <c r="A44" s="17" t="s">
        <v>44</v>
      </c>
      <c r="B44" s="6" t="s">
        <v>45</v>
      </c>
      <c r="C44" s="6">
        <v>1919.8</v>
      </c>
      <c r="D44" s="3">
        <v>240</v>
      </c>
      <c r="E44" s="4">
        <v>460752</v>
      </c>
    </row>
    <row r="45" spans="1:5" ht="30" customHeight="1" x14ac:dyDescent="0.15">
      <c r="A45" s="18"/>
      <c r="B45" s="6" t="s">
        <v>46</v>
      </c>
      <c r="C45" s="6">
        <v>2192.35</v>
      </c>
      <c r="D45" s="3">
        <v>240</v>
      </c>
      <c r="E45" s="4">
        <v>526164</v>
      </c>
    </row>
    <row r="46" spans="1:5" ht="30" customHeight="1" x14ac:dyDescent="0.15">
      <c r="A46" s="18"/>
      <c r="B46" s="6" t="s">
        <v>47</v>
      </c>
      <c r="C46" s="6">
        <v>2081.98</v>
      </c>
      <c r="D46" s="3">
        <v>240</v>
      </c>
      <c r="E46" s="4">
        <v>499675.2</v>
      </c>
    </row>
    <row r="47" spans="1:5" ht="30" customHeight="1" x14ac:dyDescent="0.15">
      <c r="A47" s="18"/>
      <c r="B47" s="6" t="s">
        <v>48</v>
      </c>
      <c r="C47" s="6">
        <v>1170.2</v>
      </c>
      <c r="D47" s="3">
        <v>240</v>
      </c>
      <c r="E47" s="4">
        <v>280848</v>
      </c>
    </row>
    <row r="48" spans="1:5" ht="30" customHeight="1" x14ac:dyDescent="0.15">
      <c r="A48" s="18"/>
      <c r="B48" s="6" t="s">
        <v>49</v>
      </c>
      <c r="C48" s="6">
        <v>177.1</v>
      </c>
      <c r="D48" s="3">
        <v>240</v>
      </c>
      <c r="E48" s="4">
        <v>42504</v>
      </c>
    </row>
    <row r="49" spans="1:5" ht="30" customHeight="1" x14ac:dyDescent="0.15">
      <c r="A49" s="18"/>
      <c r="B49" s="6" t="s">
        <v>50</v>
      </c>
      <c r="C49" s="6">
        <v>1697.47</v>
      </c>
      <c r="D49" s="3">
        <v>240</v>
      </c>
      <c r="E49" s="4">
        <v>407392.8</v>
      </c>
    </row>
    <row r="50" spans="1:5" ht="30" customHeight="1" x14ac:dyDescent="0.15">
      <c r="A50" s="18"/>
      <c r="B50" s="6" t="s">
        <v>51</v>
      </c>
      <c r="C50" s="6">
        <v>1546.83</v>
      </c>
      <c r="D50" s="3">
        <v>240</v>
      </c>
      <c r="E50" s="4">
        <v>371239.2</v>
      </c>
    </row>
    <row r="51" spans="1:5" ht="30" customHeight="1" x14ac:dyDescent="0.15">
      <c r="A51" s="18"/>
      <c r="B51" s="6" t="s">
        <v>52</v>
      </c>
      <c r="C51" s="6">
        <v>1758.64</v>
      </c>
      <c r="D51" s="3">
        <v>240</v>
      </c>
      <c r="E51" s="4">
        <v>422073.59999999998</v>
      </c>
    </row>
    <row r="52" spans="1:5" ht="30" customHeight="1" x14ac:dyDescent="0.15">
      <c r="A52" s="19"/>
      <c r="B52" s="6" t="s">
        <v>53</v>
      </c>
      <c r="C52" s="6">
        <v>945.3</v>
      </c>
      <c r="D52" s="3">
        <v>240</v>
      </c>
      <c r="E52" s="4">
        <v>226872</v>
      </c>
    </row>
    <row r="53" spans="1:5" s="10" customFormat="1" ht="30" customHeight="1" x14ac:dyDescent="0.15">
      <c r="A53" s="16" t="s">
        <v>74</v>
      </c>
      <c r="B53" s="7"/>
      <c r="C53" s="7">
        <f>SUM(C44:C52)</f>
        <v>13489.669999999998</v>
      </c>
      <c r="D53" s="7"/>
      <c r="E53" s="8">
        <f>SUM(E44:E52)</f>
        <v>3237520.8000000003</v>
      </c>
    </row>
    <row r="54" spans="1:5" ht="30" customHeight="1" x14ac:dyDescent="0.15">
      <c r="A54" s="17" t="s">
        <v>54</v>
      </c>
      <c r="B54" s="6" t="s">
        <v>55</v>
      </c>
      <c r="C54" s="6">
        <v>2468</v>
      </c>
      <c r="D54" s="3">
        <v>240</v>
      </c>
      <c r="E54" s="4">
        <v>592320</v>
      </c>
    </row>
    <row r="55" spans="1:5" ht="30" customHeight="1" x14ac:dyDescent="0.15">
      <c r="A55" s="18"/>
      <c r="B55" s="6" t="s">
        <v>56</v>
      </c>
      <c r="C55" s="6">
        <v>1912.64</v>
      </c>
      <c r="D55" s="3">
        <v>240</v>
      </c>
      <c r="E55" s="4">
        <v>459033.59999999998</v>
      </c>
    </row>
    <row r="56" spans="1:5" ht="30" customHeight="1" x14ac:dyDescent="0.15">
      <c r="A56" s="18"/>
      <c r="B56" s="6" t="s">
        <v>57</v>
      </c>
      <c r="C56" s="6">
        <v>1832.2</v>
      </c>
      <c r="D56" s="3">
        <v>240</v>
      </c>
      <c r="E56" s="4">
        <v>439728</v>
      </c>
    </row>
    <row r="57" spans="1:5" ht="30" customHeight="1" x14ac:dyDescent="0.15">
      <c r="A57" s="18"/>
      <c r="B57" s="6" t="s">
        <v>58</v>
      </c>
      <c r="C57" s="6">
        <v>2795.46</v>
      </c>
      <c r="D57" s="3">
        <v>240</v>
      </c>
      <c r="E57" s="4">
        <v>670910.4</v>
      </c>
    </row>
    <row r="58" spans="1:5" ht="30" customHeight="1" x14ac:dyDescent="0.15">
      <c r="A58" s="18"/>
      <c r="B58" s="6" t="s">
        <v>59</v>
      </c>
      <c r="C58" s="6">
        <v>1297.5</v>
      </c>
      <c r="D58" s="3">
        <v>240</v>
      </c>
      <c r="E58" s="4">
        <v>311400</v>
      </c>
    </row>
    <row r="59" spans="1:5" ht="30" customHeight="1" x14ac:dyDescent="0.15">
      <c r="A59" s="18"/>
      <c r="B59" s="6" t="s">
        <v>60</v>
      </c>
      <c r="C59" s="6">
        <v>992.95</v>
      </c>
      <c r="D59" s="3">
        <v>240</v>
      </c>
      <c r="E59" s="4">
        <v>238308</v>
      </c>
    </row>
    <row r="60" spans="1:5" ht="30" customHeight="1" x14ac:dyDescent="0.15">
      <c r="A60" s="18"/>
      <c r="B60" s="6" t="s">
        <v>61</v>
      </c>
      <c r="C60" s="6">
        <v>240.69</v>
      </c>
      <c r="D60" s="3">
        <v>240</v>
      </c>
      <c r="E60" s="4">
        <v>57765.599999999999</v>
      </c>
    </row>
    <row r="61" spans="1:5" ht="30" customHeight="1" x14ac:dyDescent="0.15">
      <c r="A61" s="18"/>
      <c r="B61" s="6" t="s">
        <v>62</v>
      </c>
      <c r="C61" s="6">
        <v>1080.9100000000001</v>
      </c>
      <c r="D61" s="3">
        <v>240</v>
      </c>
      <c r="E61" s="4">
        <v>259418.4</v>
      </c>
    </row>
    <row r="62" spans="1:5" ht="30" customHeight="1" x14ac:dyDescent="0.15">
      <c r="A62" s="18"/>
      <c r="B62" s="6" t="s">
        <v>63</v>
      </c>
      <c r="C62" s="6">
        <v>2872</v>
      </c>
      <c r="D62" s="3">
        <v>240</v>
      </c>
      <c r="E62" s="4">
        <v>689280</v>
      </c>
    </row>
    <row r="63" spans="1:5" ht="30" customHeight="1" x14ac:dyDescent="0.15">
      <c r="A63" s="18"/>
      <c r="B63" s="6" t="s">
        <v>64</v>
      </c>
      <c r="C63" s="6">
        <v>92.1</v>
      </c>
      <c r="D63" s="3">
        <v>240</v>
      </c>
      <c r="E63" s="4">
        <v>22104</v>
      </c>
    </row>
    <row r="64" spans="1:5" ht="30" customHeight="1" x14ac:dyDescent="0.15">
      <c r="A64" s="18"/>
      <c r="B64" s="6" t="s">
        <v>65</v>
      </c>
      <c r="C64" s="6">
        <v>2066.4</v>
      </c>
      <c r="D64" s="3">
        <v>240</v>
      </c>
      <c r="E64" s="4">
        <v>495936</v>
      </c>
    </row>
    <row r="65" spans="1:5" ht="30" customHeight="1" x14ac:dyDescent="0.15">
      <c r="A65" s="18"/>
      <c r="B65" s="6" t="s">
        <v>66</v>
      </c>
      <c r="C65" s="6">
        <v>3613.43</v>
      </c>
      <c r="D65" s="3">
        <v>240</v>
      </c>
      <c r="E65" s="4">
        <v>867223.2</v>
      </c>
    </row>
    <row r="66" spans="1:5" ht="30" customHeight="1" x14ac:dyDescent="0.15">
      <c r="A66" s="18"/>
      <c r="B66" s="6" t="s">
        <v>67</v>
      </c>
      <c r="C66" s="6">
        <v>1743.2</v>
      </c>
      <c r="D66" s="3">
        <v>240</v>
      </c>
      <c r="E66" s="4">
        <v>418368</v>
      </c>
    </row>
    <row r="67" spans="1:5" ht="30" customHeight="1" x14ac:dyDescent="0.15">
      <c r="A67" s="18"/>
      <c r="B67" s="6" t="s">
        <v>68</v>
      </c>
      <c r="C67" s="6">
        <v>1089.25</v>
      </c>
      <c r="D67" s="3">
        <v>240</v>
      </c>
      <c r="E67" s="4">
        <v>261420</v>
      </c>
    </row>
    <row r="68" spans="1:5" ht="30" customHeight="1" x14ac:dyDescent="0.15">
      <c r="A68" s="18"/>
      <c r="B68" s="6" t="s">
        <v>69</v>
      </c>
      <c r="C68" s="6">
        <v>2206.6</v>
      </c>
      <c r="D68" s="3">
        <v>240</v>
      </c>
      <c r="E68" s="4">
        <v>529584</v>
      </c>
    </row>
    <row r="69" spans="1:5" ht="30" customHeight="1" x14ac:dyDescent="0.15">
      <c r="A69" s="19"/>
      <c r="B69" s="6" t="s">
        <v>70</v>
      </c>
      <c r="C69" s="6">
        <v>60</v>
      </c>
      <c r="D69" s="3">
        <v>240</v>
      </c>
      <c r="E69" s="4">
        <v>14400</v>
      </c>
    </row>
    <row r="70" spans="1:5" s="10" customFormat="1" ht="30" customHeight="1" x14ac:dyDescent="0.15">
      <c r="A70" s="16" t="s">
        <v>74</v>
      </c>
      <c r="B70" s="11"/>
      <c r="C70" s="7">
        <f>SUM(C54:C69)</f>
        <v>26363.33</v>
      </c>
      <c r="D70" s="11"/>
      <c r="E70" s="8">
        <f>SUM(E54:E69)</f>
        <v>6327199.2000000002</v>
      </c>
    </row>
    <row r="71" spans="1:5" s="14" customFormat="1" ht="30" customHeight="1" x14ac:dyDescent="0.15">
      <c r="A71" s="15" t="s">
        <v>73</v>
      </c>
      <c r="B71" s="12"/>
      <c r="C71" s="12">
        <f>C4+C6+C17+C27+C43+C53+C70</f>
        <v>82853.83</v>
      </c>
      <c r="D71" s="12"/>
      <c r="E71" s="13">
        <f>E4+E6+E17+E27+E43+E53+E70</f>
        <v>19884919.199999999</v>
      </c>
    </row>
  </sheetData>
  <mergeCells count="6">
    <mergeCell ref="A54:A69"/>
    <mergeCell ref="A1:E1"/>
    <mergeCell ref="A7:A16"/>
    <mergeCell ref="A18:A26"/>
    <mergeCell ref="A28:A42"/>
    <mergeCell ref="A44:A5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ITianKong.Com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Administrator</cp:lastModifiedBy>
  <dcterms:created xsi:type="dcterms:W3CDTF">2020-11-23T07:15:13Z</dcterms:created>
  <dcterms:modified xsi:type="dcterms:W3CDTF">2020-11-30T07:57:36Z</dcterms:modified>
</cp:coreProperties>
</file>