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<sst xmlns="http://schemas.openxmlformats.org/spreadsheetml/2006/main" count="47" uniqueCount="32">
  <si>
    <t>2019年常州市金坛区稻田综合种养试点县项目资金补贴情况明细表</t>
  </si>
  <si>
    <t>申报主体</t>
  </si>
  <si>
    <t>实施地点</t>
  </si>
  <si>
    <t>种养方式</t>
  </si>
  <si>
    <t>申报面积（亩）</t>
  </si>
  <si>
    <t>现场GPS测量情况</t>
  </si>
  <si>
    <t>补贴标准（元/亩）</t>
  </si>
  <si>
    <t>补贴金额（元）</t>
  </si>
  <si>
    <t>最终核定补贴面积（亩）</t>
  </si>
  <si>
    <t>围沟情况</t>
  </si>
  <si>
    <t>面积（亩）</t>
  </si>
  <si>
    <t>占比（%）</t>
  </si>
  <si>
    <t>常州金坛禾昌源生态农业发展有限公司</t>
  </si>
  <si>
    <t>指前镇建春村</t>
  </si>
  <si>
    <t>稻虾互作</t>
  </si>
  <si>
    <t>常州市金坛区指前镇庄阳村 蒋春平</t>
  </si>
  <si>
    <t>指前镇庄阳村</t>
  </si>
  <si>
    <t>稻鸭共作</t>
  </si>
  <si>
    <t>——</t>
  </si>
  <si>
    <t>常州市金坛区朱林镇黄金村农地股份专业合作社</t>
  </si>
  <si>
    <t>朱林镇黄金村</t>
  </si>
  <si>
    <t>江苏一号农场科技股份有限公司</t>
  </si>
  <si>
    <t>薛埠镇仙姑村</t>
  </si>
  <si>
    <t>常州市金坛区薛埠镇罗村村 武志明</t>
  </si>
  <si>
    <t>薛埠镇罗村村</t>
  </si>
  <si>
    <t>常州市金坛区薛埠镇罗村村 钱帅</t>
  </si>
  <si>
    <t>常州市金坛区直溪镇坞家村 孙亚军</t>
  </si>
  <si>
    <t>直溪镇坞家村</t>
  </si>
  <si>
    <r>
      <rPr>
        <sz val="12"/>
        <color rgb="FF000000"/>
        <rFont val="仿宋"/>
        <charset val="134"/>
      </rPr>
      <t>常州市金坛区直溪镇井庄村</t>
    </r>
    <r>
      <rPr>
        <sz val="12"/>
        <color rgb="FF000000"/>
        <rFont val="Times New Roman"/>
        <charset val="134"/>
      </rPr>
      <t xml:space="preserve"> </t>
    </r>
    <r>
      <rPr>
        <sz val="12"/>
        <color rgb="FF000000"/>
        <rFont val="仿宋"/>
        <charset val="134"/>
      </rPr>
      <t>王长燕</t>
    </r>
  </si>
  <si>
    <t>直溪镇井庄村</t>
  </si>
  <si>
    <t>合计</t>
  </si>
  <si>
    <t>注：面积数据由常州金坛勤德会计有限公司提供。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</si>
</sst>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20"/>
      <color theme="1"/>
      <name val="方正小标宋_GBK"/>
      <charset val="134"/>
    </font>
    <font>
      <b/>
      <sz val="16"/>
      <color rgb="FF000000"/>
      <name val="黑体"/>
      <charset val="134"/>
    </font>
    <font>
      <b/>
      <sz val="14"/>
      <color rgb="FF000000"/>
      <name val="黑体"/>
      <charset val="134"/>
    </font>
    <font>
      <b/>
      <sz val="11"/>
      <color rgb="FF000000"/>
      <name val="黑体"/>
      <charset val="134"/>
    </font>
    <font>
      <sz val="12"/>
      <color rgb="FF000000"/>
      <name val="仿宋"/>
      <charset val="134"/>
    </font>
    <font>
      <sz val="12"/>
      <color rgb="FF000000"/>
      <name val="Times New Roman"/>
      <charset val="134"/>
    </font>
    <font>
      <b/>
      <sz val="16"/>
      <color rgb="FF000000"/>
      <name val="仿宋"/>
      <charset val="134"/>
    </font>
    <font>
      <b/>
      <sz val="12"/>
      <color rgb="FF000000"/>
      <name val="Times New Roman"/>
      <charset val="134"/>
    </font>
    <font>
      <b/>
      <sz val="11"/>
      <color rgb="FF000000"/>
      <name val="仿宋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18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3" borderId="4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24" borderId="8" applyNumberFormat="0" applyAlignment="0" applyProtection="0">
      <alignment vertical="center"/>
    </xf>
    <xf numFmtId="0" fontId="29" fillId="24" borderId="5" applyNumberFormat="0" applyAlignment="0" applyProtection="0">
      <alignment vertical="center"/>
    </xf>
    <xf numFmtId="0" fontId="24" fillId="23" borderId="7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E8" sqref="E8"/>
    </sheetView>
  </sheetViews>
  <sheetFormatPr defaultColWidth="9" defaultRowHeight="14"/>
  <cols>
    <col min="1" max="1" width="19.7545454545455" customWidth="1"/>
    <col min="2" max="2" width="11.1272727272727" customWidth="1"/>
    <col min="3" max="3" width="11.5" customWidth="1"/>
    <col min="4" max="4" width="11.1272727272727" customWidth="1"/>
    <col min="8" max="8" width="13.4545454545455" customWidth="1"/>
    <col min="9" max="9" width="16.2727272727273" customWidth="1"/>
  </cols>
  <sheetData>
    <row r="1" ht="51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25.5" customHeight="1" spans="1:9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/>
      <c r="G2" s="4"/>
      <c r="H2" s="4" t="s">
        <v>6</v>
      </c>
      <c r="I2" s="4" t="s">
        <v>7</v>
      </c>
    </row>
    <row r="3" ht="26.25" customHeight="1" spans="1:9">
      <c r="A3" s="3"/>
      <c r="B3" s="4"/>
      <c r="C3" s="4"/>
      <c r="D3" s="4"/>
      <c r="E3" s="5" t="s">
        <v>8</v>
      </c>
      <c r="F3" s="5" t="s">
        <v>9</v>
      </c>
      <c r="G3" s="5"/>
      <c r="H3" s="4"/>
      <c r="I3" s="4"/>
    </row>
    <row r="4" ht="29.25" customHeight="1" spans="1:9">
      <c r="A4" s="3"/>
      <c r="B4" s="4"/>
      <c r="C4" s="4"/>
      <c r="D4" s="4"/>
      <c r="E4" s="5"/>
      <c r="F4" s="5" t="s">
        <v>10</v>
      </c>
      <c r="G4" s="5" t="s">
        <v>11</v>
      </c>
      <c r="H4" s="4"/>
      <c r="I4" s="4"/>
    </row>
    <row r="5" ht="42" customHeight="1" spans="1:9">
      <c r="A5" s="6" t="s">
        <v>12</v>
      </c>
      <c r="B5" s="6" t="s">
        <v>13</v>
      </c>
      <c r="C5" s="6" t="s">
        <v>14</v>
      </c>
      <c r="D5" s="7">
        <v>60</v>
      </c>
      <c r="E5" s="7">
        <v>58.96</v>
      </c>
      <c r="F5" s="7">
        <v>5.71</v>
      </c>
      <c r="G5" s="7">
        <v>9.68</v>
      </c>
      <c r="H5" s="8">
        <v>800</v>
      </c>
      <c r="I5" s="8">
        <f>E5*H5</f>
        <v>47168</v>
      </c>
    </row>
    <row r="6" ht="39.75" customHeight="1" spans="1:9">
      <c r="A6" s="6" t="s">
        <v>15</v>
      </c>
      <c r="B6" s="6" t="s">
        <v>16</v>
      </c>
      <c r="C6" s="6" t="s">
        <v>17</v>
      </c>
      <c r="D6" s="7">
        <v>230</v>
      </c>
      <c r="E6" s="7">
        <v>228.34</v>
      </c>
      <c r="F6" s="7" t="s">
        <v>18</v>
      </c>
      <c r="G6" s="7" t="s">
        <v>18</v>
      </c>
      <c r="H6" s="8">
        <v>200</v>
      </c>
      <c r="I6" s="8">
        <f t="shared" ref="I6:I12" si="0">E6*H6</f>
        <v>45668</v>
      </c>
    </row>
    <row r="7" ht="54.75" customHeight="1" spans="1:9">
      <c r="A7" s="6" t="s">
        <v>19</v>
      </c>
      <c r="B7" s="6" t="s">
        <v>20</v>
      </c>
      <c r="C7" s="6" t="s">
        <v>17</v>
      </c>
      <c r="D7" s="7">
        <v>100</v>
      </c>
      <c r="E7" s="7">
        <v>100</v>
      </c>
      <c r="F7" s="7" t="s">
        <v>18</v>
      </c>
      <c r="G7" s="7" t="s">
        <v>18</v>
      </c>
      <c r="H7" s="8">
        <v>200</v>
      </c>
      <c r="I7" s="8">
        <f t="shared" si="0"/>
        <v>20000</v>
      </c>
    </row>
    <row r="8" ht="37.5" customHeight="1" spans="1:9">
      <c r="A8" s="6" t="s">
        <v>21</v>
      </c>
      <c r="B8" s="6" t="s">
        <v>22</v>
      </c>
      <c r="C8" s="6" t="s">
        <v>17</v>
      </c>
      <c r="D8" s="7">
        <v>160</v>
      </c>
      <c r="E8" s="7">
        <v>160</v>
      </c>
      <c r="F8" s="7" t="s">
        <v>18</v>
      </c>
      <c r="G8" s="7" t="s">
        <v>18</v>
      </c>
      <c r="H8" s="8">
        <v>200</v>
      </c>
      <c r="I8" s="8">
        <f t="shared" si="0"/>
        <v>32000</v>
      </c>
    </row>
    <row r="9" ht="42" customHeight="1" spans="1:9">
      <c r="A9" s="6" t="s">
        <v>23</v>
      </c>
      <c r="B9" s="6" t="s">
        <v>24</v>
      </c>
      <c r="C9" s="6" t="s">
        <v>14</v>
      </c>
      <c r="D9" s="7">
        <v>220</v>
      </c>
      <c r="E9" s="7">
        <v>198.73</v>
      </c>
      <c r="F9" s="7">
        <v>15.2</v>
      </c>
      <c r="G9" s="7">
        <v>7.65</v>
      </c>
      <c r="H9" s="8">
        <v>800</v>
      </c>
      <c r="I9" s="8">
        <f t="shared" si="0"/>
        <v>158984</v>
      </c>
    </row>
    <row r="10" ht="39" customHeight="1" spans="1:9">
      <c r="A10" s="6" t="s">
        <v>25</v>
      </c>
      <c r="B10" s="6" t="s">
        <v>24</v>
      </c>
      <c r="C10" s="6" t="s">
        <v>14</v>
      </c>
      <c r="D10" s="7">
        <v>75</v>
      </c>
      <c r="E10" s="7">
        <v>74.57</v>
      </c>
      <c r="F10" s="7">
        <v>2.23</v>
      </c>
      <c r="G10" s="7">
        <v>2.99</v>
      </c>
      <c r="H10" s="8">
        <v>800</v>
      </c>
      <c r="I10" s="8">
        <f t="shared" si="0"/>
        <v>59656</v>
      </c>
    </row>
    <row r="11" ht="35.25" customHeight="1" spans="1:9">
      <c r="A11" s="6" t="s">
        <v>26</v>
      </c>
      <c r="B11" s="6" t="s">
        <v>27</v>
      </c>
      <c r="C11" s="6" t="s">
        <v>14</v>
      </c>
      <c r="D11" s="7">
        <v>54.96</v>
      </c>
      <c r="E11" s="7">
        <v>53.53</v>
      </c>
      <c r="F11" s="7">
        <v>5.35</v>
      </c>
      <c r="G11" s="7">
        <v>10</v>
      </c>
      <c r="H11" s="8">
        <v>800</v>
      </c>
      <c r="I11" s="8">
        <f t="shared" si="0"/>
        <v>42824</v>
      </c>
    </row>
    <row r="12" ht="36" customHeight="1" spans="1:9">
      <c r="A12" s="6" t="s">
        <v>28</v>
      </c>
      <c r="B12" s="6" t="s">
        <v>29</v>
      </c>
      <c r="C12" s="6" t="s">
        <v>14</v>
      </c>
      <c r="D12" s="7">
        <v>115</v>
      </c>
      <c r="E12" s="7">
        <v>111.62</v>
      </c>
      <c r="F12" s="7">
        <v>11.16</v>
      </c>
      <c r="G12" s="7">
        <v>10</v>
      </c>
      <c r="H12" s="8">
        <v>800</v>
      </c>
      <c r="I12" s="8">
        <f t="shared" si="0"/>
        <v>89296</v>
      </c>
    </row>
    <row r="13" ht="26.25" customHeight="1" spans="1:9">
      <c r="A13" s="9" t="s">
        <v>30</v>
      </c>
      <c r="B13" s="9"/>
      <c r="C13" s="9"/>
      <c r="D13" s="10">
        <f>SUM(D5:D12)</f>
        <v>1014.96</v>
      </c>
      <c r="E13" s="10">
        <f>SUM(E5:E12)</f>
        <v>985.75</v>
      </c>
      <c r="F13" s="11" t="s">
        <v>18</v>
      </c>
      <c r="G13" s="11" t="s">
        <v>18</v>
      </c>
      <c r="H13" s="11" t="s">
        <v>18</v>
      </c>
      <c r="I13" s="11">
        <f>SUM(I5:I12)</f>
        <v>495596</v>
      </c>
    </row>
    <row r="14" ht="24.75" customHeight="1" spans="1:9">
      <c r="A14" s="12" t="s">
        <v>31</v>
      </c>
      <c r="B14" s="2"/>
      <c r="C14" s="2"/>
      <c r="D14" s="2"/>
      <c r="E14" s="2"/>
      <c r="F14" s="2"/>
      <c r="G14" s="2"/>
      <c r="H14" s="2"/>
      <c r="I14" s="2"/>
    </row>
  </sheetData>
  <mergeCells count="12">
    <mergeCell ref="A1:I1"/>
    <mergeCell ref="E2:G2"/>
    <mergeCell ref="F3:G3"/>
    <mergeCell ref="A13:C13"/>
    <mergeCell ref="A14:I14"/>
    <mergeCell ref="A2:A4"/>
    <mergeCell ref="B2:B4"/>
    <mergeCell ref="C2:C4"/>
    <mergeCell ref="D2:D4"/>
    <mergeCell ref="E3:E4"/>
    <mergeCell ref="H2:H4"/>
    <mergeCell ref="I2:I4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心淡1402190620</cp:lastModifiedBy>
  <dcterms:created xsi:type="dcterms:W3CDTF">2020-01-10T05:52:00Z</dcterms:created>
  <dcterms:modified xsi:type="dcterms:W3CDTF">2020-01-10T08:11:52Z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