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8035" windowHeight="123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C66"/>
  <c r="C51"/>
  <c r="C40"/>
  <c r="C24"/>
  <c r="C4"/>
  <c r="E66" l="1"/>
  <c r="E51"/>
  <c r="E40"/>
  <c r="E24"/>
  <c r="E14"/>
  <c r="E4"/>
</calcChain>
</file>

<file path=xl/sharedStrings.xml><?xml version="1.0" encoding="utf-8"?>
<sst xmlns="http://schemas.openxmlformats.org/spreadsheetml/2006/main" count="77" uniqueCount="73">
  <si>
    <t>补贴标准（元/亩）</t>
    <phoneticPr fontId="1" type="noConversion"/>
  </si>
  <si>
    <t>补贴金额（元）</t>
    <phoneticPr fontId="1" type="noConversion"/>
  </si>
  <si>
    <t>核查确认面积（亩）</t>
    <phoneticPr fontId="1" type="noConversion"/>
  </si>
  <si>
    <t>行政村</t>
    <phoneticPr fontId="1" type="noConversion"/>
  </si>
  <si>
    <t>乡镇</t>
    <phoneticPr fontId="1" type="noConversion"/>
  </si>
  <si>
    <r>
      <rPr>
        <sz val="14"/>
        <color theme="1"/>
        <rFont val="仿宋"/>
        <family val="3"/>
        <charset val="134"/>
      </rPr>
      <t>五叶村</t>
    </r>
    <phoneticPr fontId="1" type="noConversion"/>
  </si>
  <si>
    <r>
      <rPr>
        <sz val="14"/>
        <color theme="1"/>
        <rFont val="仿宋"/>
        <family val="3"/>
        <charset val="134"/>
      </rPr>
      <t>指前镇</t>
    </r>
  </si>
  <si>
    <r>
      <rPr>
        <sz val="14"/>
        <color rgb="FF000000"/>
        <rFont val="仿宋"/>
        <family val="3"/>
        <charset val="134"/>
      </rPr>
      <t>清水渎</t>
    </r>
  </si>
  <si>
    <r>
      <rPr>
        <sz val="14"/>
        <color rgb="FF000000"/>
        <rFont val="仿宋"/>
        <family val="3"/>
        <charset val="134"/>
      </rPr>
      <t>东埔村</t>
    </r>
  </si>
  <si>
    <r>
      <rPr>
        <sz val="14"/>
        <color rgb="FF000000"/>
        <rFont val="仿宋"/>
        <family val="3"/>
        <charset val="134"/>
      </rPr>
      <t>指前村</t>
    </r>
  </si>
  <si>
    <r>
      <rPr>
        <sz val="14"/>
        <color rgb="FF000000"/>
        <rFont val="仿宋"/>
        <family val="3"/>
        <charset val="134"/>
      </rPr>
      <t>庄阳村</t>
    </r>
  </si>
  <si>
    <r>
      <rPr>
        <sz val="14"/>
        <color rgb="FF000000"/>
        <rFont val="仿宋"/>
        <family val="3"/>
        <charset val="134"/>
      </rPr>
      <t>芦溪村</t>
    </r>
  </si>
  <si>
    <r>
      <rPr>
        <sz val="14"/>
        <color rgb="FF000000"/>
        <rFont val="仿宋"/>
        <family val="3"/>
        <charset val="134"/>
      </rPr>
      <t>丰产村</t>
    </r>
  </si>
  <si>
    <r>
      <rPr>
        <sz val="14"/>
        <color rgb="FF000000"/>
        <rFont val="仿宋"/>
        <family val="3"/>
        <charset val="134"/>
      </rPr>
      <t>解放村</t>
    </r>
  </si>
  <si>
    <r>
      <rPr>
        <sz val="14"/>
        <color rgb="FF000000"/>
        <rFont val="仿宋"/>
        <family val="3"/>
        <charset val="134"/>
      </rPr>
      <t>社头村</t>
    </r>
  </si>
  <si>
    <r>
      <rPr>
        <sz val="14"/>
        <color rgb="FF000000"/>
        <rFont val="仿宋"/>
        <family val="3"/>
        <charset val="134"/>
      </rPr>
      <t>建春村</t>
    </r>
  </si>
  <si>
    <r>
      <rPr>
        <sz val="14"/>
        <color theme="1"/>
        <rFont val="仿宋"/>
        <family val="3"/>
        <charset val="134"/>
      </rPr>
      <t>朱林村</t>
    </r>
  </si>
  <si>
    <r>
      <rPr>
        <sz val="14"/>
        <color theme="1"/>
        <rFont val="仿宋"/>
        <family val="3"/>
        <charset val="134"/>
      </rPr>
      <t>长兴村</t>
    </r>
  </si>
  <si>
    <r>
      <rPr>
        <sz val="14"/>
        <color theme="1"/>
        <rFont val="仿宋"/>
        <family val="3"/>
        <charset val="134"/>
      </rPr>
      <t>龙溪村</t>
    </r>
  </si>
  <si>
    <r>
      <rPr>
        <sz val="14"/>
        <color theme="1"/>
        <rFont val="仿宋"/>
        <family val="3"/>
        <charset val="134"/>
      </rPr>
      <t>红旗圩村</t>
    </r>
  </si>
  <si>
    <r>
      <rPr>
        <sz val="14"/>
        <color theme="1"/>
        <rFont val="仿宋"/>
        <family val="3"/>
        <charset val="134"/>
      </rPr>
      <t>西岗村</t>
    </r>
  </si>
  <si>
    <r>
      <rPr>
        <sz val="14"/>
        <color theme="1"/>
        <rFont val="仿宋"/>
        <family val="3"/>
        <charset val="134"/>
      </rPr>
      <t>沙湖村</t>
    </r>
  </si>
  <si>
    <r>
      <rPr>
        <sz val="14"/>
        <color theme="1"/>
        <rFont val="仿宋"/>
        <family val="3"/>
        <charset val="134"/>
      </rPr>
      <t>三星村</t>
    </r>
  </si>
  <si>
    <r>
      <rPr>
        <sz val="14"/>
        <color theme="1"/>
        <rFont val="仿宋"/>
        <family val="3"/>
        <charset val="134"/>
      </rPr>
      <t>唐王村</t>
    </r>
  </si>
  <si>
    <r>
      <rPr>
        <sz val="14"/>
        <color theme="1"/>
        <rFont val="仿宋"/>
        <family val="3"/>
        <charset val="134"/>
      </rPr>
      <t>黄金村</t>
    </r>
  </si>
  <si>
    <r>
      <rPr>
        <sz val="16"/>
        <color theme="1"/>
        <rFont val="仿宋"/>
        <family val="3"/>
        <charset val="134"/>
      </rPr>
      <t>薛埠镇</t>
    </r>
    <phoneticPr fontId="1" type="noConversion"/>
  </si>
  <si>
    <r>
      <rPr>
        <sz val="14"/>
        <color theme="1"/>
        <rFont val="仿宋"/>
        <family val="3"/>
        <charset val="134"/>
      </rPr>
      <t>山蓬村</t>
    </r>
  </si>
  <si>
    <r>
      <rPr>
        <sz val="14"/>
        <color theme="1"/>
        <rFont val="仿宋"/>
        <family val="3"/>
        <charset val="134"/>
      </rPr>
      <t>罗村村</t>
    </r>
  </si>
  <si>
    <r>
      <rPr>
        <sz val="14"/>
        <color theme="1"/>
        <rFont val="仿宋"/>
        <family val="3"/>
        <charset val="134"/>
      </rPr>
      <t>上阮村</t>
    </r>
  </si>
  <si>
    <r>
      <rPr>
        <sz val="14"/>
        <color theme="1"/>
        <rFont val="仿宋"/>
        <family val="3"/>
        <charset val="134"/>
      </rPr>
      <t>长山村</t>
    </r>
  </si>
  <si>
    <r>
      <rPr>
        <sz val="14"/>
        <color theme="1"/>
        <rFont val="仿宋"/>
        <family val="3"/>
        <charset val="134"/>
      </rPr>
      <t>方麓村</t>
    </r>
  </si>
  <si>
    <r>
      <rPr>
        <sz val="14"/>
        <color theme="1"/>
        <rFont val="仿宋"/>
        <family val="3"/>
        <charset val="134"/>
      </rPr>
      <t>薛埠村</t>
    </r>
  </si>
  <si>
    <r>
      <rPr>
        <sz val="14"/>
        <color theme="1"/>
        <rFont val="仿宋"/>
        <family val="3"/>
        <charset val="134"/>
      </rPr>
      <t>石马村</t>
    </r>
  </si>
  <si>
    <r>
      <rPr>
        <sz val="14"/>
        <color theme="1"/>
        <rFont val="仿宋"/>
        <family val="3"/>
        <charset val="134"/>
      </rPr>
      <t>致和村</t>
    </r>
  </si>
  <si>
    <r>
      <rPr>
        <sz val="14"/>
        <color theme="1"/>
        <rFont val="仿宋"/>
        <family val="3"/>
        <charset val="134"/>
      </rPr>
      <t>下杖村</t>
    </r>
  </si>
  <si>
    <r>
      <rPr>
        <sz val="14"/>
        <color theme="1"/>
        <rFont val="仿宋"/>
        <family val="3"/>
        <charset val="134"/>
      </rPr>
      <t>泉江村</t>
    </r>
  </si>
  <si>
    <r>
      <rPr>
        <sz val="14"/>
        <color theme="1"/>
        <rFont val="仿宋"/>
        <family val="3"/>
        <charset val="134"/>
      </rPr>
      <t>茅东村</t>
    </r>
  </si>
  <si>
    <r>
      <rPr>
        <sz val="14"/>
        <color theme="1"/>
        <rFont val="仿宋"/>
        <family val="3"/>
        <charset val="134"/>
      </rPr>
      <t>西旸村</t>
    </r>
  </si>
  <si>
    <r>
      <rPr>
        <sz val="14"/>
        <color theme="1"/>
        <rFont val="仿宋"/>
        <family val="3"/>
        <charset val="134"/>
      </rPr>
      <t>仙姑村</t>
    </r>
  </si>
  <si>
    <r>
      <rPr>
        <sz val="14"/>
        <color theme="1"/>
        <rFont val="仿宋"/>
        <family val="3"/>
        <charset val="134"/>
      </rPr>
      <t>倪巷村</t>
    </r>
  </si>
  <si>
    <r>
      <rPr>
        <sz val="16"/>
        <color theme="1"/>
        <rFont val="仿宋"/>
        <family val="3"/>
        <charset val="134"/>
      </rPr>
      <t>金城镇</t>
    </r>
    <phoneticPr fontId="1" type="noConversion"/>
  </si>
  <si>
    <r>
      <rPr>
        <sz val="16"/>
        <color theme="1"/>
        <rFont val="仿宋"/>
        <family val="3"/>
        <charset val="134"/>
      </rPr>
      <t>直溪镇</t>
    </r>
    <phoneticPr fontId="1" type="noConversion"/>
  </si>
  <si>
    <r>
      <rPr>
        <sz val="14"/>
        <color theme="1"/>
        <rFont val="仿宋"/>
        <family val="3"/>
        <charset val="134"/>
      </rPr>
      <t>溪滨村</t>
    </r>
  </si>
  <si>
    <r>
      <rPr>
        <sz val="14"/>
        <color theme="1"/>
        <rFont val="仿宋"/>
        <family val="3"/>
        <charset val="134"/>
      </rPr>
      <t>吕坵村</t>
    </r>
  </si>
  <si>
    <r>
      <rPr>
        <sz val="14"/>
        <color theme="1"/>
        <rFont val="仿宋"/>
        <family val="3"/>
        <charset val="134"/>
      </rPr>
      <t>建昌村</t>
    </r>
  </si>
  <si>
    <r>
      <rPr>
        <sz val="14"/>
        <color theme="1"/>
        <rFont val="仿宋"/>
        <family val="3"/>
        <charset val="134"/>
      </rPr>
      <t>汀湘村</t>
    </r>
  </si>
  <si>
    <r>
      <rPr>
        <sz val="14"/>
        <color theme="1"/>
        <rFont val="仿宋"/>
        <family val="3"/>
        <charset val="134"/>
      </rPr>
      <t>坞家村</t>
    </r>
  </si>
  <si>
    <r>
      <rPr>
        <sz val="14"/>
        <color theme="1"/>
        <rFont val="仿宋"/>
        <family val="3"/>
        <charset val="134"/>
      </rPr>
      <t>天湖村</t>
    </r>
  </si>
  <si>
    <r>
      <rPr>
        <sz val="14"/>
        <color theme="1"/>
        <rFont val="仿宋"/>
        <family val="3"/>
        <charset val="134"/>
      </rPr>
      <t>王甲村</t>
    </r>
  </si>
  <si>
    <r>
      <rPr>
        <sz val="14"/>
        <color theme="1"/>
        <rFont val="仿宋"/>
        <family val="3"/>
        <charset val="134"/>
      </rPr>
      <t>西溪村</t>
    </r>
  </si>
  <si>
    <r>
      <rPr>
        <sz val="14"/>
        <color theme="1"/>
        <rFont val="仿宋"/>
        <family val="3"/>
        <charset val="134"/>
      </rPr>
      <t>新河村</t>
    </r>
  </si>
  <si>
    <r>
      <rPr>
        <sz val="14"/>
        <color theme="1"/>
        <rFont val="仿宋"/>
        <family val="3"/>
        <charset val="134"/>
      </rPr>
      <t>巨村村</t>
    </r>
  </si>
  <si>
    <r>
      <rPr>
        <sz val="14"/>
        <color theme="1"/>
        <rFont val="仿宋"/>
        <family val="3"/>
        <charset val="134"/>
      </rPr>
      <t>迪庄村</t>
    </r>
  </si>
  <si>
    <r>
      <rPr>
        <sz val="14"/>
        <color theme="1"/>
        <rFont val="仿宋"/>
        <family val="3"/>
        <charset val="134"/>
      </rPr>
      <t>井庄村</t>
    </r>
  </si>
  <si>
    <r>
      <rPr>
        <sz val="14"/>
        <color theme="1"/>
        <rFont val="仿宋"/>
        <family val="3"/>
        <charset val="134"/>
      </rPr>
      <t>儒林镇</t>
    </r>
    <r>
      <rPr>
        <sz val="14"/>
        <color theme="1"/>
        <rFont val="Times New Roman"/>
        <family val="1"/>
      </rPr>
      <t xml:space="preserve"> </t>
    </r>
    <phoneticPr fontId="1" type="noConversion"/>
  </si>
  <si>
    <t>合 计</t>
    <phoneticPr fontId="1" type="noConversion"/>
  </si>
  <si>
    <t>小 计</t>
    <phoneticPr fontId="1" type="noConversion"/>
  </si>
  <si>
    <t>小 计</t>
    <phoneticPr fontId="1" type="noConversion"/>
  </si>
  <si>
    <r>
      <rPr>
        <sz val="16"/>
        <color theme="1"/>
        <rFont val="仿宋"/>
        <family val="3"/>
        <charset val="134"/>
      </rPr>
      <t>朱林镇</t>
    </r>
  </si>
  <si>
    <t>2020年度常州市金坛区耕地轮作休耕拟发补贴明细表</t>
    <phoneticPr fontId="1" type="noConversion"/>
  </si>
  <si>
    <t>神亭村</t>
    <phoneticPr fontId="1" type="noConversion"/>
  </si>
  <si>
    <t>元巷村</t>
    <phoneticPr fontId="1" type="noConversion"/>
  </si>
  <si>
    <t>冯庄村</t>
    <phoneticPr fontId="1" type="noConversion"/>
  </si>
  <si>
    <t>沈渎村</t>
    <phoneticPr fontId="1" type="noConversion"/>
  </si>
  <si>
    <t>培丰村</t>
    <phoneticPr fontId="1" type="noConversion"/>
  </si>
  <si>
    <t>白塔村</t>
    <phoneticPr fontId="1" type="noConversion"/>
  </si>
  <si>
    <t>南瑶村</t>
    <phoneticPr fontId="1" type="noConversion"/>
  </si>
  <si>
    <t>联丰村</t>
    <phoneticPr fontId="1" type="noConversion"/>
  </si>
  <si>
    <t>后阳村</t>
    <phoneticPr fontId="1" type="noConversion"/>
  </si>
  <si>
    <t>庄城村</t>
    <phoneticPr fontId="1" type="noConversion"/>
  </si>
  <si>
    <t>前庄村</t>
    <phoneticPr fontId="1" type="noConversion"/>
  </si>
  <si>
    <t>直里社区</t>
    <phoneticPr fontId="1" type="noConversion"/>
  </si>
  <si>
    <t>直溪社区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</si>
</sst>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2"/>
      <charset val="134"/>
      <scheme val="minor"/>
    </font>
    <font>
      <b/>
      <sz val="24"/>
      <color theme="1"/>
      <name val="方正小标宋_GBK"/>
      <family val="4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zoomScale="85" zoomScaleNormal="85" workbookViewId="0">
      <selection activeCell="N18" sqref="N18"/>
    </sheetView>
  </sheetViews>
  <sheetFormatPr defaultRowHeight="13.5"/>
  <cols>
    <col min="1" max="1" width="17.375" customWidth="1"/>
    <col min="2" max="2" width="20.125" customWidth="1"/>
    <col min="3" max="3" width="25" customWidth="1"/>
    <col min="4" max="4" width="25.75" customWidth="1"/>
    <col min="5" max="5" width="25.375" customWidth="1"/>
    <col min="9" max="9" width="12.75" bestFit="1" customWidth="1"/>
  </cols>
  <sheetData>
    <row r="1" spans="1:5" ht="45.75" customHeight="1">
      <c r="A1" s="21" t="s">
        <v>59</v>
      </c>
      <c r="B1" s="21"/>
      <c r="C1" s="21"/>
      <c r="D1" s="21"/>
      <c r="E1" s="21"/>
    </row>
    <row r="2" spans="1:5" ht="41.25" customHeight="1">
      <c r="A2" s="1" t="s">
        <v>4</v>
      </c>
      <c r="B2" s="1" t="s">
        <v>3</v>
      </c>
      <c r="C2" s="1" t="s">
        <v>2</v>
      </c>
      <c r="D2" s="2" t="s">
        <v>0</v>
      </c>
      <c r="E2" s="2" t="s">
        <v>1</v>
      </c>
    </row>
    <row r="3" spans="1:5" ht="30" customHeight="1">
      <c r="A3" s="3" t="s">
        <v>54</v>
      </c>
      <c r="B3" s="3" t="s">
        <v>5</v>
      </c>
      <c r="C3" s="3">
        <v>184</v>
      </c>
      <c r="D3" s="3">
        <v>290</v>
      </c>
      <c r="E3" s="4">
        <v>53360</v>
      </c>
    </row>
    <row r="4" spans="1:5" s="9" customFormat="1" ht="30" customHeight="1">
      <c r="A4" s="16" t="s">
        <v>57</v>
      </c>
      <c r="B4" s="7"/>
      <c r="C4" s="7">
        <f>C3</f>
        <v>184</v>
      </c>
      <c r="D4" s="7"/>
      <c r="E4" s="8">
        <f>E3</f>
        <v>53360</v>
      </c>
    </row>
    <row r="5" spans="1:5" ht="30" customHeight="1">
      <c r="A5" s="22" t="s">
        <v>6</v>
      </c>
      <c r="B5" s="5" t="s">
        <v>7</v>
      </c>
      <c r="C5" s="6">
        <v>66.239999999999995</v>
      </c>
      <c r="D5" s="3">
        <v>290</v>
      </c>
      <c r="E5" s="4">
        <v>19209.599999999999</v>
      </c>
    </row>
    <row r="6" spans="1:5" ht="30" customHeight="1">
      <c r="A6" s="23"/>
      <c r="B6" s="5" t="s">
        <v>8</v>
      </c>
      <c r="C6" s="6">
        <v>1659</v>
      </c>
      <c r="D6" s="3">
        <v>290</v>
      </c>
      <c r="E6" s="4">
        <v>481110</v>
      </c>
    </row>
    <row r="7" spans="1:5" ht="30" customHeight="1">
      <c r="A7" s="23"/>
      <c r="B7" s="5" t="s">
        <v>9</v>
      </c>
      <c r="C7" s="6">
        <v>1449.71</v>
      </c>
      <c r="D7" s="3">
        <v>290</v>
      </c>
      <c r="E7" s="4">
        <v>420415.9</v>
      </c>
    </row>
    <row r="8" spans="1:5" ht="30" customHeight="1">
      <c r="A8" s="23"/>
      <c r="B8" s="5" t="s">
        <v>10</v>
      </c>
      <c r="C8" s="6">
        <v>865.8</v>
      </c>
      <c r="D8" s="3">
        <v>290</v>
      </c>
      <c r="E8" s="4">
        <v>251082</v>
      </c>
    </row>
    <row r="9" spans="1:5" ht="30" customHeight="1">
      <c r="A9" s="23"/>
      <c r="B9" s="5" t="s">
        <v>11</v>
      </c>
      <c r="C9" s="6">
        <v>1431.86</v>
      </c>
      <c r="D9" s="3">
        <v>290</v>
      </c>
      <c r="E9" s="4">
        <v>415239.4</v>
      </c>
    </row>
    <row r="10" spans="1:5" ht="30" customHeight="1">
      <c r="A10" s="23"/>
      <c r="B10" s="5" t="s">
        <v>12</v>
      </c>
      <c r="C10" s="6">
        <v>686.7</v>
      </c>
      <c r="D10" s="3">
        <v>290</v>
      </c>
      <c r="E10" s="4">
        <v>199143</v>
      </c>
    </row>
    <row r="11" spans="1:5" ht="30" customHeight="1">
      <c r="A11" s="23"/>
      <c r="B11" s="5" t="s">
        <v>13</v>
      </c>
      <c r="C11" s="6">
        <v>2197.66</v>
      </c>
      <c r="D11" s="3">
        <v>290</v>
      </c>
      <c r="E11" s="4">
        <v>637321.4</v>
      </c>
    </row>
    <row r="12" spans="1:5" ht="30" customHeight="1">
      <c r="A12" s="23"/>
      <c r="B12" s="5" t="s">
        <v>14</v>
      </c>
      <c r="C12" s="6">
        <v>1351.77</v>
      </c>
      <c r="D12" s="3">
        <v>290</v>
      </c>
      <c r="E12" s="4">
        <v>392013.3</v>
      </c>
    </row>
    <row r="13" spans="1:5" ht="30" customHeight="1">
      <c r="A13" s="23"/>
      <c r="B13" s="5" t="s">
        <v>15</v>
      </c>
      <c r="C13" s="6">
        <v>2900.1</v>
      </c>
      <c r="D13" s="3">
        <v>290</v>
      </c>
      <c r="E13" s="4">
        <v>841029</v>
      </c>
    </row>
    <row r="14" spans="1:5" s="10" customFormat="1" ht="30" customHeight="1">
      <c r="A14" s="16" t="s">
        <v>56</v>
      </c>
      <c r="B14" s="7"/>
      <c r="C14" s="7">
        <f>SUM(C5:C13)</f>
        <v>12608.84</v>
      </c>
      <c r="D14" s="7"/>
      <c r="E14" s="8">
        <f>SUM(E5:E13)</f>
        <v>3656563.5999999996</v>
      </c>
    </row>
    <row r="15" spans="1:5" ht="30" customHeight="1">
      <c r="A15" s="19" t="s">
        <v>58</v>
      </c>
      <c r="B15" s="6" t="s">
        <v>16</v>
      </c>
      <c r="C15" s="6">
        <v>80</v>
      </c>
      <c r="D15" s="3">
        <v>290</v>
      </c>
      <c r="E15" s="4">
        <v>23200</v>
      </c>
    </row>
    <row r="16" spans="1:5" ht="30" customHeight="1">
      <c r="A16" s="20"/>
      <c r="B16" s="6" t="s">
        <v>17</v>
      </c>
      <c r="C16" s="6">
        <v>701</v>
      </c>
      <c r="D16" s="3">
        <v>290</v>
      </c>
      <c r="E16" s="4">
        <v>203290</v>
      </c>
    </row>
    <row r="17" spans="1:5" ht="30" customHeight="1">
      <c r="A17" s="20"/>
      <c r="B17" s="6" t="s">
        <v>18</v>
      </c>
      <c r="C17" s="6">
        <v>682</v>
      </c>
      <c r="D17" s="3">
        <v>290</v>
      </c>
      <c r="E17" s="4">
        <v>197780</v>
      </c>
    </row>
    <row r="18" spans="1:5" ht="30" customHeight="1">
      <c r="A18" s="20"/>
      <c r="B18" s="6" t="s">
        <v>19</v>
      </c>
      <c r="C18" s="6">
        <v>535</v>
      </c>
      <c r="D18" s="3">
        <v>290</v>
      </c>
      <c r="E18" s="4">
        <v>155150</v>
      </c>
    </row>
    <row r="19" spans="1:5" ht="30" customHeight="1">
      <c r="A19" s="20"/>
      <c r="B19" s="6" t="s">
        <v>20</v>
      </c>
      <c r="C19" s="6">
        <v>373</v>
      </c>
      <c r="D19" s="3">
        <v>290</v>
      </c>
      <c r="E19" s="4">
        <v>108170</v>
      </c>
    </row>
    <row r="20" spans="1:5" ht="30" customHeight="1">
      <c r="A20" s="20"/>
      <c r="B20" s="6" t="s">
        <v>21</v>
      </c>
      <c r="C20" s="6">
        <v>746</v>
      </c>
      <c r="D20" s="3">
        <v>290</v>
      </c>
      <c r="E20" s="4">
        <v>216340</v>
      </c>
    </row>
    <row r="21" spans="1:5" ht="30" customHeight="1">
      <c r="A21" s="20"/>
      <c r="B21" s="6" t="s">
        <v>22</v>
      </c>
      <c r="C21" s="6">
        <v>304.95999999999998</v>
      </c>
      <c r="D21" s="3">
        <v>290</v>
      </c>
      <c r="E21" s="4">
        <v>88438.399999999994</v>
      </c>
    </row>
    <row r="22" spans="1:5" ht="30" customHeight="1">
      <c r="A22" s="20"/>
      <c r="B22" s="6" t="s">
        <v>23</v>
      </c>
      <c r="C22" s="6">
        <v>2340</v>
      </c>
      <c r="D22" s="3">
        <v>290</v>
      </c>
      <c r="E22" s="4">
        <v>678600</v>
      </c>
    </row>
    <row r="23" spans="1:5" ht="30" customHeight="1">
      <c r="A23" s="24"/>
      <c r="B23" s="6" t="s">
        <v>24</v>
      </c>
      <c r="C23" s="6">
        <v>2079</v>
      </c>
      <c r="D23" s="3">
        <v>290</v>
      </c>
      <c r="E23" s="4">
        <v>602910</v>
      </c>
    </row>
    <row r="24" spans="1:5" s="10" customFormat="1" ht="30" customHeight="1">
      <c r="A24" s="16" t="s">
        <v>57</v>
      </c>
      <c r="B24" s="7"/>
      <c r="C24" s="7">
        <f>SUM(C15:C23)</f>
        <v>7840.96</v>
      </c>
      <c r="D24" s="7"/>
      <c r="E24" s="8">
        <f>SUM(E15:E23)</f>
        <v>2273878.4</v>
      </c>
    </row>
    <row r="25" spans="1:5" ht="30" customHeight="1">
      <c r="A25" s="19" t="s">
        <v>25</v>
      </c>
      <c r="B25" s="6" t="s">
        <v>26</v>
      </c>
      <c r="C25" s="6">
        <v>132.19999999999999</v>
      </c>
      <c r="D25" s="3">
        <v>290</v>
      </c>
      <c r="E25" s="4">
        <v>38338</v>
      </c>
    </row>
    <row r="26" spans="1:5" ht="30" customHeight="1">
      <c r="A26" s="20"/>
      <c r="B26" s="6" t="s">
        <v>27</v>
      </c>
      <c r="C26" s="6">
        <v>1403</v>
      </c>
      <c r="D26" s="3">
        <v>290</v>
      </c>
      <c r="E26" s="4">
        <v>406870</v>
      </c>
    </row>
    <row r="27" spans="1:5" ht="30" customHeight="1">
      <c r="A27" s="20"/>
      <c r="B27" s="6" t="s">
        <v>28</v>
      </c>
      <c r="C27" s="6">
        <v>2204.6</v>
      </c>
      <c r="D27" s="3">
        <v>290</v>
      </c>
      <c r="E27" s="4">
        <v>639334</v>
      </c>
    </row>
    <row r="28" spans="1:5" ht="30" customHeight="1">
      <c r="A28" s="20"/>
      <c r="B28" s="6" t="s">
        <v>29</v>
      </c>
      <c r="C28" s="6">
        <v>385.72</v>
      </c>
      <c r="D28" s="3">
        <v>290</v>
      </c>
      <c r="E28" s="4">
        <v>111858.8</v>
      </c>
    </row>
    <row r="29" spans="1:5" ht="30" customHeight="1">
      <c r="A29" s="20"/>
      <c r="B29" s="6" t="s">
        <v>30</v>
      </c>
      <c r="C29" s="6">
        <v>189</v>
      </c>
      <c r="D29" s="3">
        <v>290</v>
      </c>
      <c r="E29" s="4">
        <v>54810</v>
      </c>
    </row>
    <row r="30" spans="1:5" ht="30" customHeight="1">
      <c r="A30" s="20"/>
      <c r="B30" s="6" t="s">
        <v>31</v>
      </c>
      <c r="C30" s="6">
        <v>30</v>
      </c>
      <c r="D30" s="3">
        <v>290</v>
      </c>
      <c r="E30" s="4">
        <v>8700</v>
      </c>
    </row>
    <row r="31" spans="1:5" ht="30" customHeight="1">
      <c r="A31" s="20"/>
      <c r="B31" s="17" t="s">
        <v>60</v>
      </c>
      <c r="C31" s="6">
        <v>74.48</v>
      </c>
      <c r="D31" s="3">
        <v>290</v>
      </c>
      <c r="E31" s="4">
        <v>21599.200000000001</v>
      </c>
    </row>
    <row r="32" spans="1:5" ht="30" customHeight="1">
      <c r="A32" s="20"/>
      <c r="B32" s="6" t="s">
        <v>32</v>
      </c>
      <c r="C32" s="6">
        <v>300</v>
      </c>
      <c r="D32" s="3">
        <v>290</v>
      </c>
      <c r="E32" s="4">
        <v>87000</v>
      </c>
    </row>
    <row r="33" spans="1:5" ht="30" customHeight="1">
      <c r="A33" s="20"/>
      <c r="B33" s="6" t="s">
        <v>33</v>
      </c>
      <c r="C33" s="6">
        <v>433.09</v>
      </c>
      <c r="D33" s="3">
        <v>290</v>
      </c>
      <c r="E33" s="4">
        <v>125596.1</v>
      </c>
    </row>
    <row r="34" spans="1:5" ht="30" customHeight="1">
      <c r="A34" s="20"/>
      <c r="B34" s="6" t="s">
        <v>34</v>
      </c>
      <c r="C34" s="6">
        <v>720</v>
      </c>
      <c r="D34" s="3">
        <v>290</v>
      </c>
      <c r="E34" s="4">
        <v>208800</v>
      </c>
    </row>
    <row r="35" spans="1:5" ht="30" customHeight="1">
      <c r="A35" s="20"/>
      <c r="B35" s="6" t="s">
        <v>35</v>
      </c>
      <c r="C35" s="6">
        <v>112.87</v>
      </c>
      <c r="D35" s="3">
        <v>290</v>
      </c>
      <c r="E35" s="4">
        <v>32732.3</v>
      </c>
    </row>
    <row r="36" spans="1:5" ht="30" customHeight="1">
      <c r="A36" s="20"/>
      <c r="B36" s="6" t="s">
        <v>36</v>
      </c>
      <c r="C36" s="6">
        <v>1042.9000000000001</v>
      </c>
      <c r="D36" s="3">
        <v>290</v>
      </c>
      <c r="E36" s="4">
        <v>302441</v>
      </c>
    </row>
    <row r="37" spans="1:5" ht="30" customHeight="1">
      <c r="A37" s="20"/>
      <c r="B37" s="6" t="s">
        <v>37</v>
      </c>
      <c r="C37" s="6">
        <v>1383.23</v>
      </c>
      <c r="D37" s="3">
        <v>290</v>
      </c>
      <c r="E37" s="4">
        <v>401136.7</v>
      </c>
    </row>
    <row r="38" spans="1:5" ht="30" customHeight="1">
      <c r="A38" s="20"/>
      <c r="B38" s="6" t="s">
        <v>38</v>
      </c>
      <c r="C38" s="6">
        <v>741</v>
      </c>
      <c r="D38" s="3">
        <v>290</v>
      </c>
      <c r="E38" s="4">
        <v>214890</v>
      </c>
    </row>
    <row r="39" spans="1:5" ht="30" customHeight="1">
      <c r="A39" s="24"/>
      <c r="B39" s="6" t="s">
        <v>39</v>
      </c>
      <c r="C39" s="6">
        <v>1791.31</v>
      </c>
      <c r="D39" s="3">
        <v>290</v>
      </c>
      <c r="E39" s="4">
        <v>519479.9</v>
      </c>
    </row>
    <row r="40" spans="1:5" s="10" customFormat="1" ht="30" customHeight="1">
      <c r="A40" s="16" t="s">
        <v>56</v>
      </c>
      <c r="B40" s="7"/>
      <c r="C40" s="7">
        <f>SUM(C25:C39)</f>
        <v>10943.4</v>
      </c>
      <c r="D40" s="7"/>
      <c r="E40" s="8">
        <f>SUM(E25:E39)</f>
        <v>3173586</v>
      </c>
    </row>
    <row r="41" spans="1:5" ht="30" customHeight="1">
      <c r="A41" s="19" t="s">
        <v>40</v>
      </c>
      <c r="B41" s="17" t="s">
        <v>62</v>
      </c>
      <c r="C41" s="6">
        <v>1644.34</v>
      </c>
      <c r="D41" s="3">
        <v>290</v>
      </c>
      <c r="E41" s="4">
        <v>476858.6</v>
      </c>
    </row>
    <row r="42" spans="1:5" ht="30" customHeight="1">
      <c r="A42" s="20"/>
      <c r="B42" s="17" t="s">
        <v>63</v>
      </c>
      <c r="C42" s="6">
        <v>290.95</v>
      </c>
      <c r="D42" s="3">
        <v>290</v>
      </c>
      <c r="E42" s="4">
        <v>84375.5</v>
      </c>
    </row>
    <row r="43" spans="1:5" ht="30" customHeight="1">
      <c r="A43" s="20"/>
      <c r="B43" s="17" t="s">
        <v>64</v>
      </c>
      <c r="C43" s="6">
        <v>1222.5</v>
      </c>
      <c r="D43" s="3">
        <v>290</v>
      </c>
      <c r="E43" s="4">
        <v>354525</v>
      </c>
    </row>
    <row r="44" spans="1:5" ht="30" customHeight="1">
      <c r="A44" s="20"/>
      <c r="B44" s="17" t="s">
        <v>65</v>
      </c>
      <c r="C44" s="6">
        <v>1024</v>
      </c>
      <c r="D44" s="3">
        <v>290</v>
      </c>
      <c r="E44" s="4">
        <v>296960</v>
      </c>
    </row>
    <row r="45" spans="1:5" ht="30" customHeight="1">
      <c r="A45" s="20"/>
      <c r="B45" s="17" t="s">
        <v>66</v>
      </c>
      <c r="C45" s="6">
        <v>142.69</v>
      </c>
      <c r="D45" s="3">
        <v>290</v>
      </c>
      <c r="E45" s="4">
        <v>41380.1</v>
      </c>
    </row>
    <row r="46" spans="1:5" ht="30" customHeight="1">
      <c r="A46" s="20"/>
      <c r="B46" s="17" t="s">
        <v>67</v>
      </c>
      <c r="C46" s="6">
        <v>521.5</v>
      </c>
      <c r="D46" s="3">
        <v>290</v>
      </c>
      <c r="E46" s="4">
        <v>151235</v>
      </c>
    </row>
    <row r="47" spans="1:5" ht="30" customHeight="1">
      <c r="A47" s="20"/>
      <c r="B47" s="17" t="s">
        <v>68</v>
      </c>
      <c r="C47" s="6">
        <v>2232.14</v>
      </c>
      <c r="D47" s="3">
        <v>290</v>
      </c>
      <c r="E47" s="4">
        <v>647320.6</v>
      </c>
    </row>
    <row r="48" spans="1:5" ht="30" customHeight="1">
      <c r="A48" s="20"/>
      <c r="B48" s="17" t="s">
        <v>69</v>
      </c>
      <c r="C48" s="6">
        <v>735.58</v>
      </c>
      <c r="D48" s="3">
        <v>290</v>
      </c>
      <c r="E48" s="4">
        <v>213318.2</v>
      </c>
    </row>
    <row r="49" spans="1:5" ht="30" customHeight="1">
      <c r="A49" s="20"/>
      <c r="B49" s="18" t="s">
        <v>61</v>
      </c>
      <c r="C49" s="6">
        <v>9.1</v>
      </c>
      <c r="D49" s="3">
        <v>290</v>
      </c>
      <c r="E49" s="4">
        <v>2639</v>
      </c>
    </row>
    <row r="50" spans="1:5" ht="30" customHeight="1">
      <c r="A50" s="24"/>
      <c r="B50" s="17" t="s">
        <v>70</v>
      </c>
      <c r="C50" s="6">
        <v>133</v>
      </c>
      <c r="D50" s="3">
        <v>290</v>
      </c>
      <c r="E50" s="4">
        <v>38570</v>
      </c>
    </row>
    <row r="51" spans="1:5" s="10" customFormat="1" ht="30" customHeight="1">
      <c r="A51" s="16" t="s">
        <v>56</v>
      </c>
      <c r="B51" s="7"/>
      <c r="C51" s="7">
        <f>SUM(C41:C50)</f>
        <v>7955.7999999999993</v>
      </c>
      <c r="D51" s="7"/>
      <c r="E51" s="8">
        <f>SUM(E41:E50)</f>
        <v>2307182.0000000005</v>
      </c>
    </row>
    <row r="52" spans="1:5" ht="30" customHeight="1">
      <c r="A52" s="19" t="s">
        <v>41</v>
      </c>
      <c r="B52" s="6" t="s">
        <v>42</v>
      </c>
      <c r="C52" s="6">
        <v>1701.75</v>
      </c>
      <c r="D52" s="3">
        <v>290</v>
      </c>
      <c r="E52" s="4">
        <v>493507.5</v>
      </c>
    </row>
    <row r="53" spans="1:5" ht="30" customHeight="1">
      <c r="A53" s="20"/>
      <c r="B53" s="6" t="s">
        <v>43</v>
      </c>
      <c r="C53" s="6">
        <v>953.2</v>
      </c>
      <c r="D53" s="3">
        <v>290</v>
      </c>
      <c r="E53" s="4">
        <v>276428</v>
      </c>
    </row>
    <row r="54" spans="1:5" ht="30" customHeight="1">
      <c r="A54" s="20"/>
      <c r="B54" s="6" t="s">
        <v>44</v>
      </c>
      <c r="C54" s="6">
        <v>1205</v>
      </c>
      <c r="D54" s="3">
        <v>290</v>
      </c>
      <c r="E54" s="4">
        <v>349450</v>
      </c>
    </row>
    <row r="55" spans="1:5" ht="30" customHeight="1">
      <c r="A55" s="20"/>
      <c r="B55" s="6" t="s">
        <v>45</v>
      </c>
      <c r="C55" s="6">
        <v>1677.3</v>
      </c>
      <c r="D55" s="3">
        <v>290</v>
      </c>
      <c r="E55" s="4">
        <v>486417</v>
      </c>
    </row>
    <row r="56" spans="1:5" ht="30" customHeight="1">
      <c r="A56" s="20"/>
      <c r="B56" s="6" t="s">
        <v>46</v>
      </c>
      <c r="C56" s="6">
        <v>971.89</v>
      </c>
      <c r="D56" s="3">
        <v>290</v>
      </c>
      <c r="E56" s="4">
        <v>281848.09999999998</v>
      </c>
    </row>
    <row r="57" spans="1:5" ht="30" customHeight="1">
      <c r="A57" s="20"/>
      <c r="B57" s="6" t="s">
        <v>47</v>
      </c>
      <c r="C57" s="6">
        <v>740.9</v>
      </c>
      <c r="D57" s="3">
        <v>290</v>
      </c>
      <c r="E57" s="4">
        <v>214861</v>
      </c>
    </row>
    <row r="58" spans="1:5" ht="30" customHeight="1">
      <c r="A58" s="20"/>
      <c r="B58" s="17" t="s">
        <v>71</v>
      </c>
      <c r="C58" s="6">
        <v>316</v>
      </c>
      <c r="D58" s="3">
        <v>290</v>
      </c>
      <c r="E58" s="4">
        <v>91640</v>
      </c>
    </row>
    <row r="59" spans="1:5" ht="30" customHeight="1">
      <c r="A59" s="20"/>
      <c r="B59" s="17" t="s">
        <v>72</v>
      </c>
      <c r="C59" s="6">
        <v>606</v>
      </c>
      <c r="D59" s="3">
        <v>290</v>
      </c>
      <c r="E59" s="4">
        <v>175740</v>
      </c>
    </row>
    <row r="60" spans="1:5" ht="30" customHeight="1">
      <c r="A60" s="20"/>
      <c r="B60" s="6" t="s">
        <v>48</v>
      </c>
      <c r="C60" s="6">
        <v>2190.21</v>
      </c>
      <c r="D60" s="3">
        <v>290</v>
      </c>
      <c r="E60" s="4">
        <v>635160.9</v>
      </c>
    </row>
    <row r="61" spans="1:5" ht="30" customHeight="1">
      <c r="A61" s="20"/>
      <c r="B61" s="6" t="s">
        <v>49</v>
      </c>
      <c r="C61" s="6">
        <v>1404</v>
      </c>
      <c r="D61" s="3">
        <v>290</v>
      </c>
      <c r="E61" s="4">
        <v>407160</v>
      </c>
    </row>
    <row r="62" spans="1:5" ht="30" customHeight="1">
      <c r="A62" s="20"/>
      <c r="B62" s="6" t="s">
        <v>50</v>
      </c>
      <c r="C62" s="6">
        <v>1139.75</v>
      </c>
      <c r="D62" s="3">
        <v>290</v>
      </c>
      <c r="E62" s="4">
        <v>330527.5</v>
      </c>
    </row>
    <row r="63" spans="1:5" ht="30" customHeight="1">
      <c r="A63" s="20"/>
      <c r="B63" s="6" t="s">
        <v>51</v>
      </c>
      <c r="C63" s="6">
        <v>999</v>
      </c>
      <c r="D63" s="3">
        <v>290</v>
      </c>
      <c r="E63" s="4">
        <v>289710</v>
      </c>
    </row>
    <row r="64" spans="1:5" ht="30" customHeight="1">
      <c r="A64" s="20"/>
      <c r="B64" s="6" t="s">
        <v>52</v>
      </c>
      <c r="C64" s="6">
        <v>675</v>
      </c>
      <c r="D64" s="3">
        <v>290</v>
      </c>
      <c r="E64" s="4">
        <v>195750</v>
      </c>
    </row>
    <row r="65" spans="1:5" ht="30" customHeight="1">
      <c r="A65" s="20"/>
      <c r="B65" s="6" t="s">
        <v>53</v>
      </c>
      <c r="C65" s="6">
        <v>1288</v>
      </c>
      <c r="D65" s="3">
        <v>290</v>
      </c>
      <c r="E65" s="4">
        <v>373520</v>
      </c>
    </row>
    <row r="66" spans="1:5" s="10" customFormat="1" ht="30" customHeight="1">
      <c r="A66" s="16" t="s">
        <v>56</v>
      </c>
      <c r="B66" s="11"/>
      <c r="C66" s="7">
        <f>SUM(C52:C65)</f>
        <v>15868</v>
      </c>
      <c r="D66" s="11"/>
      <c r="E66" s="8">
        <f>SUM(E52:E65)</f>
        <v>4601720</v>
      </c>
    </row>
    <row r="67" spans="1:5" s="14" customFormat="1" ht="42.75" customHeight="1">
      <c r="A67" s="15" t="s">
        <v>55</v>
      </c>
      <c r="B67" s="12"/>
      <c r="C67" s="12">
        <v>55401</v>
      </c>
      <c r="D67" s="12"/>
      <c r="E67" s="13">
        <v>16066290</v>
      </c>
    </row>
  </sheetData>
  <mergeCells count="6">
    <mergeCell ref="A52:A65"/>
    <mergeCell ref="A1:E1"/>
    <mergeCell ref="A5:A13"/>
    <mergeCell ref="A15:A23"/>
    <mergeCell ref="A25:A39"/>
    <mergeCell ref="A41:A5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ITianKong.Com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2020-11-23T07:15:13Z</dcterms:created>
  <dcterms:modified xsi:type="dcterms:W3CDTF">2021-09-07T01:50:01Z</dcterms:modified>
</cp:coreProperties>
</file>